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Default Extension="vml" ContentType="application/vnd.openxmlformats-officedocument.vmlDrawing"/>
  <Override PartName="/xl/worksheets/sheet1.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0.xml" ContentType="application/vnd.openxmlformats-package.core-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100. Environment\Climate Change\2019-20\"/>
    </mc:Choice>
  </mc:AlternateContent>
  <bookViews>
    <workbookView xWindow="0" yWindow="0" windowWidth="28800" windowHeight="11925" activeTab="6"/>
  </bookViews>
  <sheets>
    <sheet name="Contents" sheetId="1" r:id="rId1"/>
    <sheet name="1. Profile" sheetId="2" r:id="rId2"/>
    <sheet name="2. Governance" sheetId="3" r:id="rId3"/>
    <sheet name="3. Emissions" sheetId="4" r:id="rId4"/>
    <sheet name="4. Adaptation" sheetId="5" r:id="rId5"/>
    <sheet name="5. Procurement" sheetId="6" r:id="rId6"/>
    <sheet name="6. Validation" sheetId="7" r:id="rId7"/>
    <sheet name="Sheet8" sheetId="8" r:id="rId8"/>
    <sheet name="Sheet9" sheetId="9" r:id="rId9"/>
  </sheets>
  <definedNames>
    <definedName name="_xlnm.Print_Area" localSheetId="1">'1. Profile'!$A$1:$P$34</definedName>
    <definedName name="_xlnm.Print_Area" localSheetId="2">'2. Governance'!$A$1:$M$51</definedName>
    <definedName name="_xlnm.Print_Area" localSheetId="4">'4. Adaptation'!$A$1:$H$47</definedName>
    <definedName name="_xlnm.Print_Area" localSheetId="5">'5. Procurement'!$A$1:$C$16</definedName>
    <definedName name="_xlnm.Print_Area" localSheetId="6">'6. Validation'!$A$1:$F$27</definedName>
    <definedName name="_xlnm.Print_Area" localSheetId="0">Contents!$A$1:$C$16</definedName>
    <definedName name="_xlnm.Print_Titles" localSheetId="1">'1. Profile'!$1:$2</definedName>
    <definedName name="_xlnm.Print_Titles" localSheetId="2">'2. Governance'!$1:$2</definedName>
    <definedName name="_xlnm.Print_Titles" localSheetId="3">'3. Emissions'!$1:$2</definedName>
    <definedName name="_xlnm.Print_Titles" localSheetId="4">'4. Adaptation'!$1:$2</definedName>
    <definedName name="_xlnm.Print_Titles" localSheetId="5">'5. Procurement'!$1:$2</definedName>
    <definedName name="_xlnm.Print_Titles" localSheetId="6">'6. Validation'!$1:$2</definedName>
    <definedName name="_xlnm.Print_Titles" localSheetId="0">Contents!$1:$2</definedName>
    <definedName name="_xlnm.Print_Titles" localSheetId="7">Sheet8!$1:$2</definedName>
    <definedName name="_xlnm.Print_Titles" localSheetId="8">Sheet9!$1:$2</definedName>
  </definedNames>
  <calcPr calcId="162913"/>
</workbook>
</file>

<file path=xl/calcChain.xml><?xml version="1.0" encoding="utf-8"?>
<calcChain xmlns="http://schemas.openxmlformats.org/spreadsheetml/2006/main">
  <c r="R14" i="4" l="1"/>
  <c r="F14" i="4"/>
  <c r="BF29" i="4" l="1"/>
  <c r="BF39" i="4"/>
  <c r="BF40" i="4"/>
  <c r="BF41" i="4"/>
  <c r="BF42" i="4"/>
  <c r="BF43" i="4"/>
  <c r="BF20" i="4"/>
  <c r="BF21" i="4"/>
  <c r="BF22" i="4"/>
  <c r="BF23" i="4"/>
  <c r="BF24" i="4"/>
  <c r="BF25" i="4"/>
  <c r="BF27" i="4"/>
  <c r="BF28" i="4"/>
  <c r="BF30" i="4"/>
  <c r="BF31" i="4"/>
  <c r="BF32" i="4"/>
  <c r="BF33" i="4"/>
  <c r="BF34" i="4"/>
  <c r="BF35" i="4"/>
  <c r="BF36" i="4"/>
  <c r="BF37" i="4"/>
  <c r="BF38" i="4"/>
  <c r="BF19" i="4"/>
  <c r="B19" i="4" l="1"/>
  <c r="AG26" i="4"/>
  <c r="BF26" i="4" s="1"/>
  <c r="E51" i="4" l="1"/>
  <c r="Z9" i="4" l="1"/>
  <c r="Z10" i="4"/>
  <c r="Z11" i="4"/>
  <c r="Z12" i="4"/>
  <c r="Z14" i="4"/>
  <c r="Z13" i="4"/>
</calcChain>
</file>

<file path=xl/comments1.xml><?xml version="1.0" encoding="utf-8"?>
<comments xmlns="http://schemas.openxmlformats.org/spreadsheetml/2006/main">
  <authors>
    <author>Alan Lamont</author>
  </authors>
  <commentList>
    <comment ref="B14" authorId="0" shapeId="0">
      <text>
        <r>
          <rPr>
            <b/>
            <sz val="9"/>
            <color indexed="81"/>
            <rFont val="Tahoma"/>
            <family val="2"/>
          </rPr>
          <t>Alan Lamont:</t>
        </r>
        <r>
          <rPr>
            <sz val="9"/>
            <color indexed="81"/>
            <rFont val="Tahoma"/>
            <family val="2"/>
          </rPr>
          <t xml:space="preserve">
https://turasdata.nes.nhs.scot/workforce-official-statistics/nhsscotland-workforce/publications/02-june-2020/data-tables/</t>
        </r>
      </text>
    </comment>
  </commentList>
</comments>
</file>

<file path=xl/sharedStrings.xml><?xml version="1.0" encoding="utf-8"?>
<sst xmlns="http://schemas.openxmlformats.org/spreadsheetml/2006/main" count="696" uniqueCount="392">
  <si>
    <t>TABLE OF CONTENTS</t>
  </si>
  <si>
    <t>Required</t>
  </si>
  <si>
    <t>PART 1:  PROFILE OF REPORTING BODY</t>
  </si>
  <si>
    <t>PART 2: GOVERNANCE, MANAGEMENT AND STRATEGY</t>
  </si>
  <si>
    <t>PART 4: ADAPTATION</t>
  </si>
  <si>
    <t>PART 5: PROCUREMENT</t>
  </si>
  <si>
    <t>PART 6: VALIDATION AND DECLARATION</t>
  </si>
  <si>
    <t>Recommended Reporting: Reporting on Wider Influence</t>
  </si>
  <si>
    <t>RECOMMENDED – WIDER INFLUENCE</t>
  </si>
  <si>
    <t>OTHER NOTABLE REPORTABLE ACTIVITY</t>
  </si>
  <si>
    <t>PART 1: PROFILE OF REPORTING BODY</t>
  </si>
  <si>
    <t xml:space="preserve">1(a) Name of reporting body </t>
  </si>
  <si>
    <t>NHS Grampian</t>
  </si>
  <si>
    <t xml:space="preserve">1(b) Type of body </t>
  </si>
  <si>
    <t>National Health Service</t>
  </si>
  <si>
    <t>1(c) Highest number of full-time equivalent staff in the body during the report year</t>
  </si>
  <si>
    <t>1(d) Metrics used by the body</t>
  </si>
  <si>
    <t>Specify the metrics that the body uses to assess its performance in relation to climate change and sustainability.</t>
  </si>
  <si>
    <t>Metric</t>
  </si>
  <si>
    <t>Unit</t>
  </si>
  <si>
    <t>Value</t>
  </si>
  <si>
    <t>Comments</t>
  </si>
  <si>
    <t>Floor area</t>
  </si>
  <si>
    <t>m2</t>
  </si>
  <si>
    <t>1(e) Overall budget of the body</t>
  </si>
  <si>
    <t>Specify approximate £/annum for the report year.</t>
  </si>
  <si>
    <t>Budget</t>
  </si>
  <si>
    <t>Budget Comments</t>
  </si>
  <si>
    <t>1(f) Report year</t>
  </si>
  <si>
    <t>Specify the report year.</t>
  </si>
  <si>
    <t>Report Year</t>
  </si>
  <si>
    <t>Report Year Comments</t>
  </si>
  <si>
    <t>Financial (April to March)</t>
  </si>
  <si>
    <t/>
  </si>
  <si>
    <t>1(g) Context</t>
  </si>
  <si>
    <t>Provide a summary of the body’s nature and functions that are relevant to climate change reporting.</t>
  </si>
  <si>
    <t>2(a) 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</si>
  <si>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t>
  </si>
  <si>
    <t>2(b) How is climate change action managed and embedded by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</si>
  <si>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(JPEG, PNG, PDF, DOC)</t>
  </si>
  <si>
    <t>2(c) Does the body have specific climate change mitigation and adaptation objectives in its corporate plan or similar document?</t>
  </si>
  <si>
    <t>Provide a brief summary of objectives if they exist.</t>
  </si>
  <si>
    <t>Objective</t>
  </si>
  <si>
    <t>Doc Name</t>
  </si>
  <si>
    <t>Doc Link</t>
  </si>
  <si>
    <t>2(d) Does the body have a climate change plan or strategy?</t>
  </si>
  <si>
    <t>If yes, provide the name of any such document and details of where a copy of the document may be obtained or accessed.</t>
  </si>
  <si>
    <t>2(e) Does the body have any plans or strategies covering the following areas that include climate change?</t>
  </si>
  <si>
    <t>Provide the name of any such document and the timeframe covered.</t>
  </si>
  <si>
    <t>Topic area</t>
  </si>
  <si>
    <t>Name of document</t>
  </si>
  <si>
    <t>Link</t>
  </si>
  <si>
    <t>Time period covered</t>
  </si>
  <si>
    <t>Adaptation</t>
  </si>
  <si>
    <t>National Sustainability Action Tool
Sustainability,Environment and Energy Policy</t>
  </si>
  <si>
    <t>Both Climate change adaptation modelling and building life cycle's is now playing a larger role for the estates future builds and maintenance.</t>
  </si>
  <si>
    <t>Business travel</t>
  </si>
  <si>
    <t>NHS Grampians Travel Plan</t>
  </si>
  <si>
    <t>Staff Travel</t>
  </si>
  <si>
    <t>03/2015 currently under review</t>
  </si>
  <si>
    <t>There are electric, hybrid,and  Hydrogen pool cars also electric bikes which are  available to all appropriate staff members, depending upon their journey, as well as car charging points identified. In addition to this active travel and car sharing is also a strategy within NHSG, in addition to the use of Public transport connections. With NHSG Staff shuttle bus service which is run within Aberdeen city between specific Sites.</t>
  </si>
  <si>
    <t>Energy efficiency</t>
  </si>
  <si>
    <t>Property Asset Management Strategy.
Sustainability,Environment and Energy Policy</t>
  </si>
  <si>
    <t>2016-2026
2019-2024</t>
  </si>
  <si>
    <t>NHS Grampians Sustainability Compliance and Risk team continually look towards ways in which it can increase the Boards energy efficiency. This includes a step change of the cultural view of energy efficiency with staff, on a personal level increasing the user energy efficiency awareness, to physical changes within the structure and equipment used.</t>
  </si>
  <si>
    <t>Fleet transport</t>
  </si>
  <si>
    <t>NSAT</t>
  </si>
  <si>
    <t>2019 -</t>
  </si>
  <si>
    <t>Information and communication technology</t>
  </si>
  <si>
    <t>2019-</t>
  </si>
  <si>
    <t>Renewable energy</t>
  </si>
  <si>
    <t>Property Asset Management Strategy</t>
  </si>
  <si>
    <t>2016-26</t>
  </si>
  <si>
    <t>Sustainable/renewable heat</t>
  </si>
  <si>
    <t>"The use of renewable energy is taken into consideration for all new builds across the NHSG estate, in addition to current builds where appropriate and in all cases it is fully evaluated."</t>
  </si>
  <si>
    <t>Waste management</t>
  </si>
  <si>
    <t>NHS Scotland National Waste Management Plan</t>
  </si>
  <si>
    <t>2016-20</t>
  </si>
  <si>
    <t>Water and sewerage</t>
  </si>
  <si>
    <t>NSAT
Sustainability, Environment, and Energy Policy</t>
  </si>
  <si>
    <t>2019-23
2019-24</t>
  </si>
  <si>
    <t>Policy will require updating to take account of the NHS Scotland Climate Change Commitments.</t>
  </si>
  <si>
    <t>Land Use</t>
  </si>
  <si>
    <t>Other (state topic area covered in comments)</t>
  </si>
  <si>
    <t>2(f) What are the body’s top 5 priorities for climate change governance, management and strategy for the year ahead?</t>
  </si>
  <si>
    <r>
      <rPr>
        <sz val="11"/>
        <color rgb="FF000000"/>
        <rFont val="Arial"/>
        <family val="2"/>
      </rPr>
      <t xml:space="preserve">Provide a brief summary of the body’s areas and activities of focus for the year ahead.
</t>
    </r>
  </si>
  <si>
    <t>2(g) Has the body used the Climate Change Assessment Tool(a) or equivalent tool to self-assess its capability / performance?</t>
  </si>
  <si>
    <t>If yes, please provide details of the key findings and resultant action taken.</t>
  </si>
  <si>
    <t>Not Applicable</t>
  </si>
  <si>
    <t>2(h) Supporting information and best practice</t>
  </si>
  <si>
    <r>
      <rPr>
        <sz val="11"/>
        <color rgb="FF000000"/>
        <rFont val="Arial"/>
        <family val="2"/>
      </rPr>
      <t xml:space="preserve">Provide any other relevant supporting information and any examples of best practice by the body in relation to governance, management and strategy.
</t>
    </r>
  </si>
  <si>
    <t>PART 3: EMISSIONS, TARGETS AND PROJECTS</t>
  </si>
  <si>
    <t>3a Emissions from start of the year which the body uses as a baseline (for its carbon footprint) to the end of the report year</t>
  </si>
  <si>
    <r>
      <rPr>
        <sz val="11"/>
        <color rgb="FF000000"/>
        <rFont val="Arial"/>
        <family val="2"/>
      </rPr>
      <t>Complete the following table using the greenhouse gas emissions total for the body calculated on the same basis as for its annual carbon footprint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year which is used as a baseline to the end of the report year, provide an explanation in the comments column.
 (a) No information is required on the effect of the body on emissions which are not from its estate and operations.</t>
    </r>
    <r>
      <rPr>
        <b/>
        <sz val="11"/>
        <color rgb="FF000000"/>
        <rFont val="Arial"/>
        <family val="2"/>
      </rPr>
      <t xml:space="preserve">
</t>
    </r>
  </si>
  <si>
    <r>
      <rPr>
        <b/>
        <sz val="11"/>
        <color rgb="FF000000"/>
        <rFont val="Arial"/>
        <family val="2"/>
      </rPr>
      <t xml:space="preserve">Reference Year
</t>
    </r>
  </si>
  <si>
    <t>Year</t>
  </si>
  <si>
    <t>Scope1</t>
  </si>
  <si>
    <t>Scope2</t>
  </si>
  <si>
    <t>Scope3</t>
  </si>
  <si>
    <t>Total</t>
  </si>
  <si>
    <t>Units</t>
  </si>
  <si>
    <t>Baseline carbon footprint</t>
  </si>
  <si>
    <t>2014/15</t>
  </si>
  <si>
    <t>tCO2e</t>
  </si>
  <si>
    <t>3 year average figures used for scope 1</t>
  </si>
  <si>
    <t>Year 1 carbon footprint</t>
  </si>
  <si>
    <t>2015/16</t>
  </si>
  <si>
    <t>Year 2 carbon footprint</t>
  </si>
  <si>
    <t>2016/17</t>
  </si>
  <si>
    <t>Source 3 electricity excluded in error for previous years</t>
  </si>
  <si>
    <t>Year 3 carbon footprint</t>
  </si>
  <si>
    <t>2017/18</t>
  </si>
  <si>
    <t>Water now added as missed from previous reports</t>
  </si>
  <si>
    <t>Year 4 carbon footprint</t>
  </si>
  <si>
    <t>2018/19</t>
  </si>
  <si>
    <t xml:space="preserve">3b Breakdown of emission sources </t>
  </si>
  <si>
    <t>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t>
  </si>
  <si>
    <t>Comments – reason for difference between Q3a &amp; 3b.</t>
  </si>
  <si>
    <t>Emission source</t>
  </si>
  <si>
    <t>Scope</t>
  </si>
  <si>
    <t>Consumption data</t>
  </si>
  <si>
    <t>Emission factor</t>
  </si>
  <si>
    <t>Emissions (tCO2e)</t>
  </si>
  <si>
    <t>Natural Gas</t>
  </si>
  <si>
    <t>Scope 1</t>
  </si>
  <si>
    <t>kWh</t>
  </si>
  <si>
    <t>kg CO2e/kWh</t>
  </si>
  <si>
    <t>Grid Electricity (generation)</t>
  </si>
  <si>
    <t>Scope 2</t>
  </si>
  <si>
    <t>Grid Electricity (transmission &amp;amp; distribution losses)</t>
  </si>
  <si>
    <t>Scope 3</t>
  </si>
  <si>
    <t>Biomass (Wood Chips)</t>
  </si>
  <si>
    <t>Gas Oil</t>
  </si>
  <si>
    <t>Burning Oil (Kerosene)</t>
  </si>
  <si>
    <t>Water - Supply</t>
  </si>
  <si>
    <t>m3</t>
  </si>
  <si>
    <t>kg CO2e/m3</t>
  </si>
  <si>
    <t>Water - Treatment</t>
  </si>
  <si>
    <t>Batteries Recycling</t>
  </si>
  <si>
    <t>tonnes</t>
  </si>
  <si>
    <t>kg CO2e/tonne</t>
  </si>
  <si>
    <t>Organic Food &amp;amp; Drink AD</t>
  </si>
  <si>
    <t>Organic Garden Waste Composting</t>
  </si>
  <si>
    <t>Mixed recycling</t>
  </si>
  <si>
    <t>Paper and Board (Mixed) Manufacture</t>
  </si>
  <si>
    <t>WEEE (Mixed) Recycling</t>
  </si>
  <si>
    <t>Metal Cans (Mixed) &amp;amp; Metal Scrap Recycling</t>
  </si>
  <si>
    <t>Glass Recycling</t>
  </si>
  <si>
    <t>Refuse Municipal to Landfill</t>
  </si>
  <si>
    <t>Plastics (Average) Recycling</t>
  </si>
  <si>
    <t>kg CO2e/mile</t>
  </si>
  <si>
    <t>Clinical Waste - Orange Stream</t>
  </si>
  <si>
    <t xml:space="preserve">Due to Contingency measures weights not available so submitted previous years figure. </t>
  </si>
  <si>
    <t>Clinical Waste - Yellow Stream</t>
  </si>
  <si>
    <t>Clinical Waste - Other</t>
  </si>
  <si>
    <t xml:space="preserve">3c Generation, consumption and export of renewable energy </t>
  </si>
  <si>
    <t>Provide a summary of the body's annual renewable generation (if any), and whether it is used or exported by the body.</t>
  </si>
  <si>
    <t>Renewable Electricity</t>
  </si>
  <si>
    <t>Renewable Heat</t>
  </si>
  <si>
    <t>Technology</t>
  </si>
  <si>
    <t>Total consumed by the organisation (kWh)</t>
  </si>
  <si>
    <t>Total exported (kWh)</t>
  </si>
  <si>
    <t>Biomass</t>
  </si>
  <si>
    <t>Solar PV</t>
  </si>
  <si>
    <t>3d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</si>
  <si>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</si>
  <si>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</si>
  <si>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</si>
  <si>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</si>
  <si>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</si>
  <si>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Progress against target</t>
  </si>
  <si>
    <t>Year used as baseline</t>
  </si>
  <si>
    <t>Baseline figure</t>
  </si>
  <si>
    <t>Units of baseline</t>
  </si>
  <si>
    <t>Target completion year</t>
  </si>
  <si>
    <t>Basic Target</t>
  </si>
  <si>
    <t>annual</t>
  </si>
  <si>
    <t>total % reduction</t>
  </si>
  <si>
    <t>Energy use in buildings</t>
  </si>
  <si>
    <t>2020/21</t>
  </si>
  <si>
    <t>3 year average target</t>
  </si>
  <si>
    <t>3e Estimated total annual carbon savings from all projects implemented by the body in the report year</t>
  </si>
  <si>
    <t>Emissions Source</t>
  </si>
  <si>
    <t>Total estimated annual carbon savings (tCO2e)</t>
  </si>
  <si>
    <t>Electricity</t>
  </si>
  <si>
    <t>NA</t>
  </si>
  <si>
    <t>Natural gas</t>
  </si>
  <si>
    <t>Other heating fuels</t>
  </si>
  <si>
    <t>Waste</t>
  </si>
  <si>
    <t>Business Travel</t>
  </si>
  <si>
    <t>Other (specify in comments)</t>
  </si>
  <si>
    <t>3f Detail the top 10 carbon reduction projects to be carried out by the body in the report year</t>
  </si>
  <si>
    <t>Provide details of the 10 projects which are estimated to achieve the highest carbon savings during report year.</t>
  </si>
  <si>
    <t>Project name</t>
  </si>
  <si>
    <t>Funding source</t>
  </si>
  <si>
    <t>First full year of CO2e savings</t>
  </si>
  <si>
    <t>Are these savings figures estimated or actual?</t>
  </si>
  <si>
    <t>Capital cost (£)</t>
  </si>
  <si>
    <t>Operational cost (£/annum)</t>
  </si>
  <si>
    <t>Project lifetime (years)</t>
  </si>
  <si>
    <t>Primary fuel/emission source saved</t>
  </si>
  <si>
    <t>Estimated carbon savings per year (tCO2e/annum)</t>
  </si>
  <si>
    <t>Estimated costs savings (£/annum)</t>
  </si>
  <si>
    <t>Behaviour Change</t>
  </si>
  <si>
    <t xml:space="preserve">3g  Estimated decrease or increase in the body's emissions attributed to factors (not reported elsewhere in this form) in the report year </t>
  </si>
  <si>
    <t>If the emissions increased or decreased due to any such factor in the report year, provide an estimate of the amount and direction.</t>
  </si>
  <si>
    <t>Emissions source</t>
  </si>
  <si>
    <t>Total estimated annual emissions (tCO2e)</t>
  </si>
  <si>
    <t>Increase or decrease in emissions</t>
  </si>
  <si>
    <t>Estate changes</t>
  </si>
  <si>
    <t>Service provision</t>
  </si>
  <si>
    <t>Staff numbers</t>
  </si>
  <si>
    <t xml:space="preserve">3h Anticipated annual carbon savings from all projects implemented by the body in the year ahead </t>
  </si>
  <si>
    <t>Source</t>
  </si>
  <si>
    <t>Saving</t>
  </si>
  <si>
    <t xml:space="preserve">3i Estimated decrease or increase in the body's emissions attributed to factors (not reported elsewhere in this form) in the year ahead </t>
  </si>
  <si>
    <r>
      <rPr>
        <sz val="11"/>
        <color rgb="FF000000"/>
        <rFont val="Arial"/>
        <family val="2"/>
      </rPr>
      <t xml:space="preserve"> If the emissions are likely to increase or decrease due to any such factor in the year ahead, provide an estimate of the amount and direction.</t>
    </r>
    <r>
      <rPr>
        <b/>
        <sz val="11"/>
        <color rgb="FF000000"/>
        <rFont val="Arial"/>
        <family val="2"/>
      </rPr>
      <t xml:space="preserve">
</t>
    </r>
  </si>
  <si>
    <t>3j Total carbon reduction project savings since the start of the year which the body uses as a baseline for its carbon footprint</t>
  </si>
  <si>
    <t>If the body has data available, estimate the total emissions savings made from projects since the start of that year ("the baseline year").</t>
  </si>
  <si>
    <t>3k Supporting information and best practice</t>
  </si>
  <si>
    <r>
      <rPr>
        <sz val="11"/>
        <color rgb="FF000000"/>
        <rFont val="Arial"/>
        <family val="2"/>
      </rPr>
      <t xml:space="preserve"> Provide any other relevant supporting information and any examples of best practice by the body in relation to its emissions, targets and projects.</t>
    </r>
    <r>
      <rPr>
        <b/>
        <sz val="11"/>
        <color rgb="FF000000"/>
        <rFont val="Arial"/>
        <family val="2"/>
      </rPr>
      <t xml:space="preserve">
</t>
    </r>
  </si>
  <si>
    <t>4(a) Has the body assessed current and future climate-related risks?</t>
  </si>
  <si>
    <t>If yes, provide a reference or link to any such risk assessment(s).</t>
  </si>
  <si>
    <t>"NHS Grampian was provided with a Climate Change Flood Risk Report by Health Facilities Scotland. All new builds and major renovations are climate change adaptation assessed, in addition to BREEAM very good when achievable. NHS Grampian engaged with HFS around CCRAA(Climate Change Risk Assessment and Adaptation )Tool. In addition to the NSAT (National Sustainability Assessment Tool)</t>
  </si>
  <si>
    <t>4(b) What arrangements does the body have in place to manage climate-related risks?</t>
  </si>
  <si>
    <t>Provide details of any climate change adaptation strategies, action plans and risk management procedures, and any climate change adaptation policies which apply across the body.</t>
  </si>
  <si>
    <t>Civil Contingencies "Business Continuity.
Asset management Report
Flood Risk Report"
Weather Reports from Met Office</t>
  </si>
  <si>
    <t>4(c) What action has the body taken to adapt to climate change?</t>
  </si>
  <si>
    <t>Include details of work to increase awareness of the need to adapt to climate change and build the capacity of staff and stakeholders to assess risk and implement action.</t>
  </si>
  <si>
    <t xml:space="preserve">4(d) Where applicable, what progress has the body made in delivering the policies and proposals referenced N1, N2, N3, B1, B2, B3, S1, S2 and S3 in the Scottish Climate Change Adaptation Programme(a) ("the Programme")? </t>
  </si>
  <si>
    <t xml:space="preserve">If the body is listed in the Programme as a body responsible for the delivery of one or more policies and proposals under the objectives N1, N2, N3, B1,B2, B3, S1, S2 and S3, provide details of the progress made by the body in delivering each policy or proposal in the report year. If it is not responsible for delivering any policy or proposal under a particular objective enter “N/A” in the ‘Delivery progress made’ column for that objective.
(a)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
</t>
  </si>
  <si>
    <t>Objective reference</t>
  </si>
  <si>
    <t xml:space="preserve">Theme </t>
  </si>
  <si>
    <t>Policy / Proposal reference</t>
  </si>
  <si>
    <t>Delivery progress made</t>
  </si>
  <si>
    <t xml:space="preserve">Comments </t>
  </si>
  <si>
    <t>Understand the effects of climate change and their impacts on the natural environment.</t>
  </si>
  <si>
    <t>N1</t>
  </si>
  <si>
    <t>Natural Environment</t>
  </si>
  <si>
    <t>Support a healthy and diverse natural environment with capacity to adapt.</t>
  </si>
  <si>
    <t>N2</t>
  </si>
  <si>
    <t>Greenspace, funding has been approved for the Foresterhill Health Campus and tender issued for designer part of project.</t>
  </si>
  <si>
    <t>Greenspace Project Manager appointed.</t>
  </si>
  <si>
    <t>Sustain and enhance the benefits, goods and services that the natural environment provides.</t>
  </si>
  <si>
    <t>N3</t>
  </si>
  <si>
    <t>Understand the effects of climate change and their impacts on buildings and infrastructure networks.</t>
  </si>
  <si>
    <t>B1</t>
  </si>
  <si>
    <t>Buildings and infrastructure networks</t>
  </si>
  <si>
    <t>Climate Change Adaptation Models for new builds</t>
  </si>
  <si>
    <t>Provide the knowledge, skills and tools to manage climate change impacts on buildings and infrastructure.</t>
  </si>
  <si>
    <t>B2</t>
  </si>
  <si>
    <t>Increase the resilience of buildings and infrastructure networks to sustain and enhance the benefits and services provided.</t>
  </si>
  <si>
    <t>B3</t>
  </si>
  <si>
    <t>Climate Change Adaptation models for new builds</t>
  </si>
  <si>
    <t>Understand the effects of climate change and their impacts on people, homes and communities.</t>
  </si>
  <si>
    <t>S1</t>
  </si>
  <si>
    <t>Society</t>
  </si>
  <si>
    <t>Engage with Public Health</t>
  </si>
  <si>
    <t>Increase the awareness of the impacts of climate change  to enable people to adapt to future extreme weather events.</t>
  </si>
  <si>
    <t>S2</t>
  </si>
  <si>
    <t>Support our health services and emergency responders to enable them to respond effectively to the increased pressures associated with a changing climate.</t>
  </si>
  <si>
    <t>S3</t>
  </si>
  <si>
    <t>Identify areas at risk of Climate Change Impacts, and put in place contingency plans.</t>
  </si>
  <si>
    <t>4(e) What arrangements does the body have in place to review current and future climate risks?</t>
  </si>
  <si>
    <r>
      <rPr>
        <sz val="11"/>
        <color rgb="FF000000"/>
        <rFont val="Arial"/>
        <family val="2"/>
      </rPr>
      <t>Provide details of arrangements to review current and future climate risks, for example, what timescales are in place to review the climate change risk
assessments referred to in Question 4(a) and adaptation strategies, action plans, procedures and policies in Question 4(b).</t>
    </r>
    <r>
      <rPr>
        <b/>
        <sz val="11"/>
        <color rgb="FF000000"/>
        <rFont val="Arial"/>
        <family val="2"/>
      </rPr>
      <t xml:space="preserve">
</t>
    </r>
  </si>
  <si>
    <t>4(f) What arrangements does the body have in place to monitor and evaluate the impact of the adaptation actions?</t>
  </si>
  <si>
    <t>Please provide details of monitoring and evaluation criteria and adaptation indicators used to assess the effectiveness of actions detailed under Question 4(c) and Question 4(d).</t>
  </si>
  <si>
    <t>"There is an annual review of the associated documents, and of the EAMS, this is done on a more regular basis where required.</t>
  </si>
  <si>
    <t>4(g) What are the body’s top 5 priorities for the year ahead in relation to climate change adaptation?</t>
  </si>
  <si>
    <t>Provide a summary of the areas and activities of focus for the year ahead.</t>
  </si>
  <si>
    <t>4(h) Supporting information and best practice</t>
  </si>
  <si>
    <t>Provide any other relevant supporting information and any examples of best practice by the body in relation to adaptation.</t>
  </si>
  <si>
    <t>Greenspace Project Manager Appointed.</t>
  </si>
  <si>
    <t>5(a) How have procurement policies contributed to compliance with climate change duties?</t>
  </si>
  <si>
    <t>Provide information relating to how the procurement policies of the body have contributed to its compliance with climate changes duties.</t>
  </si>
  <si>
    <t>NHS Grampian have in place a Procurement Protocol which is underpinned by the adoption and use of Scottish Government's Procurement Journey processes. This requires the persons involved in developing the requirement to properly consider waste, sustainability, energy efficiency and whole life cost considerations as part of the specification development and contract award criteria.</t>
  </si>
  <si>
    <t>5(b) How has procurement activity contributed to compliance with climate change duties?</t>
  </si>
  <si>
    <t>Provide information relating to how procurement activity by the body has contributed to its compliance with climate changes duties.</t>
  </si>
  <si>
    <t>5(c) Supporting information and best practice</t>
  </si>
  <si>
    <t>Provide any other relevant supporting information and any examples of best practice by the body in relation to procurement.</t>
  </si>
  <si>
    <t xml:space="preserve">NHS Grampian's Procurement Protocol supports NHS Grampians compliance with the Public Procurement Reform Act 2014 and its associated sustainability test requirements. </t>
  </si>
  <si>
    <t>6(a) Internal validation process</t>
  </si>
  <si>
    <t>Briefly describe the body’s internal validation process, if any, of the data or information contained within this report.</t>
  </si>
  <si>
    <t>"All Information is seen validated by the Sustainability Compliance and Risk  (SCAR) team, and any information which does not pertain to the team is validated internally "</t>
  </si>
  <si>
    <t>6(b) Peer validation process</t>
  </si>
  <si>
    <t>Briefly describe the body’s peer validation process, if any, of the data or information contained within this report.</t>
  </si>
  <si>
    <t>6(c) External validation process</t>
  </si>
  <si>
    <t>Briefly describe the body’s external validation process, if any, of the data or information contained within this report.</t>
  </si>
  <si>
    <t>6(d) No validation process</t>
  </si>
  <si>
    <t>If any information provided in this report has not been validated, identify the information in question and explain why it has not been validated.</t>
  </si>
  <si>
    <t>6e - Declaration</t>
  </si>
  <si>
    <t>I confirm that the information in this report is accurate and provides a fair representation of the body’s performance in relation to climate change.</t>
  </si>
  <si>
    <t>Name</t>
  </si>
  <si>
    <t>Role in the body</t>
  </si>
  <si>
    <t>Date</t>
  </si>
  <si>
    <t>Robert Hobkirk</t>
  </si>
  <si>
    <t>Head of Sustainability, Compliance and Risk</t>
  </si>
  <si>
    <t>Q1 Historic Emissions (Local Authorities only)</t>
  </si>
  <si>
    <r>
      <rPr>
        <sz val="11"/>
        <color rgb="FF000000"/>
        <rFont val="Arial"/>
        <family val="2"/>
      </rPr>
      <t xml:space="preserve">Please indicate emission amounts and unit of measurement (e.g. tCO2e) and years. Please provide information on the following components using data from the links provided below. Please use (1) as the default unless targets and actions relate to (2).
(1) UK local and regional CO2 emissions: </t>
    </r>
    <r>
      <rPr>
        <b/>
        <sz val="11"/>
        <color rgb="FF000000"/>
        <rFont val="Arial"/>
        <family val="2"/>
      </rPr>
      <t>subset dataset</t>
    </r>
    <r>
      <rPr>
        <sz val="11"/>
        <color rgb="FF000000"/>
        <rFont val="Arial"/>
        <family val="2"/>
      </rPr>
      <t xml:space="preserve"> (emissions within the scope of influence of local authorities):
(2) UK local and regional CO2 emissions: </t>
    </r>
    <r>
      <rPr>
        <b/>
        <sz val="11"/>
        <color rgb="FF000000"/>
        <rFont val="Arial"/>
        <family val="2"/>
      </rPr>
      <t xml:space="preserve">full dataset:
</t>
    </r>
  </si>
  <si>
    <t>Select the default target dataset</t>
  </si>
  <si>
    <t>Table 1a - Subset</t>
  </si>
  <si>
    <t>Sector</t>
  </si>
  <si>
    <t>2008</t>
  </si>
  <si>
    <t>2009</t>
  </si>
  <si>
    <t>2010</t>
  </si>
  <si>
    <t>2011</t>
  </si>
  <si>
    <t>2012</t>
  </si>
  <si>
    <t>2013</t>
  </si>
  <si>
    <t>2014</t>
  </si>
  <si>
    <t>2015</t>
  </si>
  <si>
    <t>2016</t>
  </si>
  <si>
    <t>2017</t>
  </si>
  <si>
    <t>2018</t>
  </si>
  <si>
    <t>Table 1b - Full</t>
  </si>
  <si>
    <t>Q2a – Targets</t>
  </si>
  <si>
    <t>Please detail your wider influence targets</t>
  </si>
  <si>
    <t>Description</t>
  </si>
  <si>
    <t>Type of Target (units)</t>
  </si>
  <si>
    <t>Baseline value</t>
  </si>
  <si>
    <t>Start year</t>
  </si>
  <si>
    <t>Target saving</t>
  </si>
  <si>
    <t>Target / End Year</t>
  </si>
  <si>
    <t>Saving in latest year measured</t>
  </si>
  <si>
    <t>Latest Year Measured</t>
  </si>
  <si>
    <t xml:space="preserve">Q2b) Does the Organisation have an overall mission statement, strategies, plans or policies outlining ambition to influence emissions beyond your corporate boundaries? If so, please detail this in the box below.
</t>
  </si>
  <si>
    <t>Q3) Policies and Actions to Reduce Emissions</t>
  </si>
  <si>
    <t>Start year for policy / action imple - mentation</t>
  </si>
  <si>
    <t>Year that the policy / action will be fully imple - mented</t>
  </si>
  <si>
    <t>Annual CO2 saving once fully imple - mented (tCO2)</t>
  </si>
  <si>
    <t>Latest Year measured</t>
  </si>
  <si>
    <t>Saving in latest year measured (tCO2)</t>
  </si>
  <si>
    <t>Status</t>
  </si>
  <si>
    <t>Metric / indicators for monitoring progress</t>
  </si>
  <si>
    <t>Delivery Role</t>
  </si>
  <si>
    <t>During project / policy design and implementation, has ISM or an equivalent behaviour change tool been used?</t>
  </si>
  <si>
    <t>Please give further details of this behaviour change activity</t>
  </si>
  <si>
    <t>Value of Investment (£)</t>
  </si>
  <si>
    <t>Ongoing Costs (£/ year)</t>
  </si>
  <si>
    <t>Primary Funding Source for Implementation of Policy / Action</t>
  </si>
  <si>
    <t>Please provide any detail on data sources or limitations relating to the information provided in Table 3</t>
  </si>
  <si>
    <t xml:space="preserve">Q4) Partnership Working, Communication and Capacity Building.
Please detail your Climate Change Partnership, Communication or Capacity Building Initiatives below. 
</t>
  </si>
  <si>
    <t>Key Action Type</t>
  </si>
  <si>
    <t>Action</t>
  </si>
  <si>
    <t>Organisation's project role</t>
  </si>
  <si>
    <t>Lead Organisation (if not reporting organisation)</t>
  </si>
  <si>
    <t>Private Partners</t>
  </si>
  <si>
    <t>Public Partners</t>
  </si>
  <si>
    <t>3rd Sector Partners</t>
  </si>
  <si>
    <t>Outputs</t>
  </si>
  <si>
    <t xml:space="preserve">Q5) Please detail key actions relating to Food and Drink, Biodiversity, Water, Procurement and Resource Use in the table below. </t>
  </si>
  <si>
    <t>Key Action Description</t>
  </si>
  <si>
    <t>Organisation's Project Role</t>
  </si>
  <si>
    <t>Impacts</t>
  </si>
  <si>
    <t>Q6) Please use the text box below to detail further climate change related activity that is not noted elsewhere within this reporting template</t>
  </si>
  <si>
    <t>Public Sector Climate Change Duties 2020  Summary Report: NHS Grampian</t>
  </si>
  <si>
    <t>Public Sector Climate Change Duties 2020 Summary Report: NHS Grampian</t>
  </si>
  <si>
    <t>Year 5 carbon footprint</t>
  </si>
  <si>
    <t>2019/20</t>
  </si>
  <si>
    <t xml:space="preserve">3.5 kW PV system, also 22.8kW PV system commissioned 28/10/18                 
</t>
  </si>
  <si>
    <t>NHSG recognises that in order to achieve the effective delivery of Climate Change requires a meaningful engagement in which a robust system of governance and management is in place, with accountability and responsibility for sustainability is held at the appropriate level. The NHS Grampian Board is comprised of both executive and non-executive members who oversee direction and resourcing of sustainability. The Chief Executive of NHS Grampian has overall responsibility for ensuring compliance with policy and legislation. NHS Grampian have a Senior Sustainability Governance Group which meets on a quarterly basis, this is in addition to the existing Sustainability Group. The aim of which is to both drive and monitor progress on actions regarding Sustainability and Climate Change. The membership of the steering group is made up Directors and Senior Management. The key areas of action include  Governance and Policy, Active Travel, Biodiversity, Capital Projects, Greenspace, Transport, Awareness, Communities, Ethical Issues, Sustainable Care, Welfare, Adaptation, Environmental Management, Greenhouse Gases, Procurement and Supply, Waste.</t>
  </si>
  <si>
    <t>NHSG is committed to reducing its energy consumption and in turn the amount of Greenhouse Gases it releases. NHSG’s new targeting regime will align with the National Scottish Government targets.”                                                                                                                 A Sustainability, Environment, and Energy Policy has now been signed off at Senior Management Level</t>
  </si>
  <si>
    <t>"NHS Grampian's Asset Management Plan.
Sustainability, Environment, and Energy Policy 
Sustainability Governance Steering Group Terms Of Reference.                                                                                                               Sustainability Group remit</t>
  </si>
  <si>
    <t>"All staff are aware of the appropriate use of VC facilities and the use of public transport where appropriate.NHSG have some Hydrogen cars, electric vans and hybrid cars." NHS Scotland commitment that all small to medium vehicles will be net carbon zero by 2025</t>
  </si>
  <si>
    <t>2019-2024</t>
  </si>
  <si>
    <t>NHS Scotland Commitment that all small to medium vehicles will be net carbon zero by 2025</t>
  </si>
  <si>
    <t>"The IT department within NHSG has a continual improvement  and upgrade rollout across all computers to both improve there efficiency for staff and all users groups, in relation to work output and the equipments reliability and energy efficiency. In addition to which they are reducing the number of desktop printers to move towards more Multi Function Devices's where appropriate as well as duplex black and white printing." Also increased access of VC facilities such as Microsoft TEAMS for staff, and e-consultations for patients .</t>
  </si>
  <si>
    <t xml:space="preserve">"The use of renewable energy is taken into consideration for all new builds across the NHSG estate, in addition to current builds where appropriate and in all cases it is fully evaluated."
NB. Nov 2019 NHS Scotland signed up to 6 Climate Change Commitments.      </t>
  </si>
  <si>
    <t>"NHSG is working towards becoming compliant with all of the zero waste Scotland regulations , in addition to reducing its food waste amount and other recycling levels of different materials and increasing staff engagement where possible". NHS Scotland targets, Waste Reduction reduce waste arisings by 20% on base line figure by 2025 and Recycling rate of 75% by 2025</t>
  </si>
  <si>
    <t>"NHSG have submitted a proposal for funding around the Greenspace Agenda for the Foresterhill site to increase the sites environmental biodiversity and to improve the local environment for both staff, patients and visitors alike.This funding has now been approved and the design is being worked on.                          We have a number of Community Gardens on sites throughout Grampian.</t>
  </si>
  <si>
    <t xml:space="preserve">1. NHS Scotland Climate Change Commitments
2. Increase communication between the Sustainability Steering Group and the Sustainability Group - 
3. Work toward ISO 14001. also 50001 via planned NHS Scotlands EMS.
4. Continuation of performance Reporting including Sustainability.                                                                                                                                                                                                                     5. Climate Change Risk Assessment </t>
  </si>
  <si>
    <t>NHS Scotland have long held targets to reduce energy -based CO2 emissions and to continue a reduction in energy consumption to contribute to the reduction targets set out in the Climate Change (Scotland) Act 2009. In support of this NHS Grampian have reported annually on the CO2 emissions from energy and waste.                                                                                             NHS Scotland Net Zero Climate Change Commitments</t>
  </si>
  <si>
    <t xml:space="preserve">"1. Sustainability, Environment and Energy Policy and also Procedures Document (Procedures in development)
2. Waste Policy and Procedures Document 
3. Sustainability - intranet page has been created and available for all staff                                                      
</t>
  </si>
  <si>
    <t>1. For new builds Climate Change Adaptation will continue to be taken into consideration    .
2. CCRAA (Climate Change Risk Assessment  and Adaptation Tool for NHS Scotland ) Not yet in use
3. HTAP (Health and Transport Action Plan) - Active Transport
4. NSAT (National Sustainability Assessment Tool)</t>
  </si>
  <si>
    <t>Intranet Webpage created for all staff.</t>
  </si>
  <si>
    <t>Greenspace, funding has been approved for the Foresterhill Health Campus and tender issued for designer part of project. Community Gardens on various sites.</t>
  </si>
  <si>
    <t>Engage Consultants.                                                                                         Training to be provided for the NHS Scotland  CCRAA.(Climate Change Risk Assessment and Adaptation</t>
  </si>
  <si>
    <t>CCRAA</t>
  </si>
  <si>
    <t>"All New builds must have a climate change report carried out, to take into consideration both the risks and the life cycle costs.    Civil Contingencies Committee  CCRAA Tool in  HFS. (Health Facilities Scotland)</t>
  </si>
  <si>
    <t>1. Realize energy savings through the CEF scheme. CEF now up and running, and continue to look at additional projects within scheme.
2. Increased recycling rates across the estate.
3. Increase use of car sharing and alternative fuel vehicles                                                                                                                                                                                                   4. Increased use of Virtual Healthcare - NHS Near Me and Microsoft TEAMS                                                                                            
5. Greenspace on the Foresterhill Site - Funding is now approved for the Foresterhill site (West end of site) and is currently out to tender for designers.</t>
  </si>
  <si>
    <t>Petrol - Gray Fleet</t>
  </si>
  <si>
    <t>Diesel - Gray Fleet</t>
  </si>
  <si>
    <t>litres</t>
  </si>
  <si>
    <r>
      <rPr>
        <sz val="11"/>
        <rFont val="Arial"/>
        <family val="2"/>
      </rPr>
      <t xml:space="preserve">Yes - Sustainability, Environment and Energy Policy and a Procedures Document - FacilitiesData/FacilitiesData/Shared/Sustainability Compliance and Risk/EnvironmentSustainability 
NHS Grampian Travel Plan.  -  http://nhsgintranet.grampian.scot.nhs.uk/depts/travel/Travel%20Document%20Library/NHSG_Operational_Travel_Plan_Vol_3_Feb_10.pdf            </t>
    </r>
    <r>
      <rPr>
        <sz val="11"/>
        <color rgb="FFFF0000"/>
        <rFont val="Arial"/>
        <family val="2"/>
      </rPr>
      <t xml:space="preserve">                       </t>
    </r>
    <r>
      <rPr>
        <sz val="11"/>
        <rFont val="Arial"/>
        <family val="2"/>
      </rPr>
      <t>NHS Grampian Waste Policy and Waste procedures Manual -  Policy 2018-23 Procedures 2017-2020</t>
    </r>
  </si>
  <si>
    <t>For the energy emissions from our main site we have external validation vis consultants and auditors. ( EUETS, and CHPQA)</t>
  </si>
  <si>
    <t>Refuse Municipal to Combustion</t>
  </si>
  <si>
    <t>Food Waste Composting</t>
  </si>
  <si>
    <t>Scope 4</t>
  </si>
  <si>
    <t>Figure from Finance Dept</t>
  </si>
  <si>
    <t>Removed emissions due to export to UoA. This was included in error in previous years</t>
  </si>
  <si>
    <t>Figures from EAM's</t>
  </si>
  <si>
    <t>NHS Grampian covers a geographic area of over 3000 sq miles, and provides services to a population of over 500,000 from 26 hospitals, and also health centres, clinics, dental units.
Grampian NHS Board is responsible for improving the health of the Grampian population, and for delivering the health care required.
The Board must oversee the taking-forward of Scotland's national health agenda, tailored to the needs of the Grampian population of half-a-million people spread over 3,000 square miles of city, town, village and rural communities.
The Board does this through its four roles, which are:
to be a high-level board of governance, rather than being concerned with day-to-day operational matters
to give strategic leadership, through the Grampian Clinical Strategy.
to have overall responsibility for the performance of the local NHS system.
to be responsible for deciding how funds flow, and how resources are allocated to meet its strategic objectives. View the page concerning NHS Grampian financial management.</t>
  </si>
  <si>
    <t>NHS Grampian ensure that procurement activities are contributing to climate change duties.  NHS Grampian have recently awarded a contract for woodchip fuel for our wood chip biomass boiler, based on steam output.  This contract evaluated the CO2 values per tonne of the delivered woodchip to ensure that the woodchip was being sourced with as low a CO2 footprint as possible and with the overall objective of reducing emissions from its consumption of energy, transport fuel and waste.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</si>
</sst>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10809]0;\(0\)"/>
    <numFmt numFmtId="165" formatCode="[$-10809]0.0;\(0.0\)"/>
    <numFmt numFmtId="166" formatCode="[$-10809]0.00;\(0.00\)"/>
  </numFmts>
  <fonts count="20" x14ac:knownFonts="1">
    <font>
      <sz val="11"/>
      <color rgb="FF000000"/>
      <name val="Calibri"/>
      <family val="2"/>
      <scheme val="minor"/>
    </font>
    <font>
      <sz val="11"/>
      <name val="Calibri"/>
      <family val="2"/>
    </font>
    <font>
      <b/>
      <sz val="14"/>
      <color rgb="FF696969"/>
      <name val="Arial"/>
      <family val="2"/>
    </font>
    <font>
      <b/>
      <sz val="12"/>
      <color rgb="FF000000"/>
      <name val="Arial"/>
      <family val="2"/>
    </font>
    <font>
      <b/>
      <sz val="14"/>
      <color rgb="FF000000"/>
      <name val="Arial"/>
      <family val="2"/>
    </font>
    <font>
      <b/>
      <u/>
      <sz val="14"/>
      <color rgb="FF000000"/>
      <name val="Arial"/>
      <family val="2"/>
    </font>
    <font>
      <b/>
      <sz val="11"/>
      <color rgb="FF000000"/>
      <name val="Arial"/>
      <family val="2"/>
    </font>
    <font>
      <sz val="11"/>
      <color rgb="FF000000"/>
      <name val="Arial"/>
      <family val="2"/>
    </font>
    <font>
      <sz val="10"/>
      <color rgb="FF000000"/>
      <name val="Arial"/>
      <family val="2"/>
    </font>
    <font>
      <b/>
      <sz val="10"/>
      <color rgb="FF000000"/>
      <name val="Arial"/>
      <family val="2"/>
    </font>
    <font>
      <u/>
      <sz val="11"/>
      <color theme="10"/>
      <name val="Calibri"/>
      <family val="2"/>
      <scheme val="minor"/>
    </font>
    <font>
      <sz val="11"/>
      <color rgb="FFFF0000"/>
      <name val="Arial"/>
      <family val="2"/>
    </font>
    <font>
      <sz val="11"/>
      <color rgb="FFFF0000"/>
      <name val="Calibri"/>
      <family val="2"/>
    </font>
    <font>
      <b/>
      <sz val="14"/>
      <color rgb="FF696969"/>
      <name val="Arial"/>
      <family val="2"/>
    </font>
    <font>
      <sz val="11"/>
      <name val="Arial"/>
      <family val="2"/>
    </font>
    <font>
      <sz val="11"/>
      <name val="Calibri"/>
      <family val="2"/>
    </font>
    <font>
      <sz val="9"/>
      <color indexed="81"/>
      <name val="Tahoma"/>
      <family val="2"/>
    </font>
    <font>
      <b/>
      <sz val="9"/>
      <color indexed="81"/>
      <name val="Tahoma"/>
      <family val="2"/>
    </font>
    <font>
      <sz val="10"/>
      <name val="Arial"/>
      <family val="2"/>
    </font>
    <font>
      <sz val="10"/>
      <name val="Calibri"/>
      <family val="2"/>
    </font>
  </fonts>
  <fills count="13">
    <fill>
      <patternFill patternType="none"/>
    </fill>
    <fill>
      <patternFill patternType="gray125"/>
    </fill>
    <fill>
      <patternFill patternType="solid">
        <fgColor rgb="FFC0C0C0"/>
        <bgColor rgb="FFC0C0C0"/>
      </patternFill>
    </fill>
    <fill>
      <patternFill patternType="solid">
        <fgColor rgb="FFD3D3D3"/>
        <bgColor rgb="FFD3D3D3"/>
      </patternFill>
    </fill>
    <fill>
      <patternFill patternType="solid">
        <fgColor rgb="FF808080"/>
        <bgColor rgb="FF808080"/>
      </patternFill>
    </fill>
    <fill>
      <patternFill patternType="solid">
        <fgColor rgb="FFFFFFFF"/>
        <bgColor rgb="FFFFFFFF"/>
      </patternFill>
    </fill>
    <fill>
      <patternFill patternType="solid">
        <fgColor rgb="FF5B9BD5"/>
        <bgColor rgb="FF5B9BD5"/>
      </patternFill>
    </fill>
    <fill>
      <patternFill patternType="solid">
        <fgColor rgb="FF2F75B5"/>
        <bgColor rgb="FF2F75B5"/>
      </patternFill>
    </fill>
    <fill>
      <patternFill patternType="solid">
        <fgColor rgb="FFFFC000"/>
        <bgColor rgb="FFFFC000"/>
      </patternFill>
    </fill>
    <fill>
      <patternFill patternType="solid">
        <fgColor rgb="FF00B050"/>
        <bgColor rgb="FF00B050"/>
      </patternFill>
    </fill>
    <fill>
      <patternFill patternType="solid">
        <fgColor rgb="FFED7D31"/>
        <bgColor rgb="FFED7D31"/>
      </patternFill>
    </fill>
    <fill>
      <patternFill patternType="solid">
        <fgColor rgb="FFA9D08E"/>
        <bgColor rgb="FFA9D08E"/>
      </patternFill>
    </fill>
    <fill>
      <patternFill patternType="solid">
        <fgColor rgb="FFB380DE"/>
        <bgColor rgb="FFB380DE"/>
      </patternFill>
    </fill>
  </fills>
  <borders count="12">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style="thin">
        <color rgb="FFD3D3D3"/>
      </top>
      <bottom/>
      <diagonal/>
    </border>
    <border>
      <left/>
      <right/>
      <top style="thin">
        <color rgb="FFD3D3D3"/>
      </top>
      <bottom/>
      <diagonal/>
    </border>
    <border>
      <left style="thin">
        <color rgb="FFD3D3D3"/>
      </left>
      <right/>
      <top/>
      <bottom/>
      <diagonal/>
    </border>
    <border>
      <left/>
      <right style="thin">
        <color rgb="FFD3D3D3"/>
      </right>
      <top/>
      <bottom/>
      <diagonal/>
    </border>
    <border>
      <left style="thin">
        <color rgb="FFD3D3D3"/>
      </left>
      <right/>
      <top/>
      <bottom style="thin">
        <color rgb="FFD3D3D3"/>
      </bottom>
      <diagonal/>
    </border>
    <border>
      <left/>
      <right style="thin">
        <color rgb="FFD3D3D3"/>
      </right>
      <top/>
      <bottom style="thin">
        <color rgb="FFD3D3D3"/>
      </bottom>
      <diagonal/>
    </border>
    <border>
      <left/>
      <right/>
      <top/>
      <bottom style="thin">
        <color rgb="FFD3D3D3"/>
      </bottom>
      <diagonal/>
    </border>
    <border>
      <left style="thin">
        <color rgb="FFD3D3D3"/>
      </left>
      <right/>
      <top style="thin">
        <color rgb="FFD3D3D3"/>
      </top>
      <bottom style="thin">
        <color rgb="FFD3D3D3"/>
      </bottom>
      <diagonal/>
    </border>
  </borders>
  <cellStyleXfs count="2">
    <xf numFmtId="0" fontId="0" fillId="0" borderId="0"/>
    <xf numFmtId="0" fontId="10" fillId="0" borderId="0" applyNumberFormat="0" applyFill="0" applyBorder="0" applyAlignment="0" applyProtection="0"/>
  </cellStyleXfs>
  <cellXfs count="105">
    <xf numFmtId="0" fontId="1" fillId="0" borderId="0" xfId="0" applyFont="1" applyFill="1" applyBorder="1"/>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5" fillId="0" borderId="0" xfId="0" applyNumberFormat="1" applyFont="1" applyFill="1" applyBorder="1" applyAlignment="1">
      <alignment vertical="top" wrapText="1" readingOrder="1"/>
    </xf>
    <xf numFmtId="0" fontId="6" fillId="2" borderId="1" xfId="0" applyNumberFormat="1" applyFont="1" applyFill="1" applyBorder="1" applyAlignment="1">
      <alignment vertical="top" wrapText="1" readingOrder="1"/>
    </xf>
    <xf numFmtId="0" fontId="7" fillId="0" borderId="1" xfId="0" applyNumberFormat="1" applyFont="1" applyFill="1" applyBorder="1" applyAlignment="1">
      <alignment vertical="top" wrapText="1" readingOrder="1"/>
    </xf>
    <xf numFmtId="0" fontId="6" fillId="4" borderId="1" xfId="0" applyNumberFormat="1" applyFont="1" applyFill="1" applyBorder="1" applyAlignment="1">
      <alignment vertical="top" wrapText="1" readingOrder="1"/>
    </xf>
    <xf numFmtId="0" fontId="7" fillId="5" borderId="1" xfId="0" applyNumberFormat="1" applyFont="1" applyFill="1" applyBorder="1" applyAlignment="1">
      <alignment vertical="top" wrapText="1" readingOrder="1"/>
    </xf>
    <xf numFmtId="0" fontId="6" fillId="7" borderId="1" xfId="0" applyNumberFormat="1" applyFont="1" applyFill="1" applyBorder="1" applyAlignment="1">
      <alignment vertical="top" wrapText="1" readingOrder="1"/>
    </xf>
    <xf numFmtId="0" fontId="6" fillId="8" borderId="1" xfId="0" applyNumberFormat="1" applyFont="1" applyFill="1" applyBorder="1" applyAlignment="1">
      <alignment vertical="top" wrapText="1" readingOrder="1"/>
    </xf>
    <xf numFmtId="0" fontId="6" fillId="9" borderId="1" xfId="0" applyNumberFormat="1" applyFont="1" applyFill="1" applyBorder="1" applyAlignment="1">
      <alignment vertical="top" wrapText="1" readingOrder="1"/>
    </xf>
    <xf numFmtId="0" fontId="9" fillId="9" borderId="1" xfId="0" applyNumberFormat="1" applyFont="1" applyFill="1" applyBorder="1" applyAlignment="1">
      <alignment vertical="top" wrapText="1" readingOrder="1"/>
    </xf>
    <xf numFmtId="0" fontId="6" fillId="11" borderId="1" xfId="0" applyNumberFormat="1" applyFont="1" applyFill="1" applyBorder="1" applyAlignment="1">
      <alignment vertical="top" wrapText="1" readingOrder="1"/>
    </xf>
    <xf numFmtId="0" fontId="6" fillId="12" borderId="1" xfId="0" applyNumberFormat="1" applyFont="1" applyFill="1" applyBorder="1" applyAlignment="1">
      <alignment vertical="top" wrapText="1" readingOrder="1"/>
    </xf>
    <xf numFmtId="0" fontId="10" fillId="0" borderId="0" xfId="1" applyNumberFormat="1" applyFill="1" applyBorder="1" applyAlignment="1">
      <alignment vertical="top" wrapText="1" readingOrder="1"/>
    </xf>
    <xf numFmtId="0" fontId="15" fillId="0" borderId="0" xfId="0" applyFont="1" applyFill="1" applyBorder="1"/>
    <xf numFmtId="0" fontId="14" fillId="0" borderId="1" xfId="0" applyNumberFormat="1" applyFont="1" applyFill="1" applyBorder="1" applyAlignment="1">
      <alignment vertical="top" wrapText="1" readingOrder="1"/>
    </xf>
    <xf numFmtId="0" fontId="12" fillId="0" borderId="0" xfId="0" applyFont="1" applyFill="1" applyBorder="1"/>
    <xf numFmtId="0" fontId="1" fillId="0" borderId="0" xfId="0" applyFont="1" applyFill="1" applyBorder="1"/>
    <xf numFmtId="0" fontId="1" fillId="0" borderId="0" xfId="0" applyFont="1" applyFill="1" applyBorder="1"/>
    <xf numFmtId="0" fontId="12" fillId="0" borderId="2" xfId="0" applyNumberFormat="1" applyFont="1" applyFill="1" applyBorder="1" applyAlignment="1">
      <alignment vertical="top" wrapText="1"/>
    </xf>
    <xf numFmtId="0" fontId="12" fillId="0" borderId="3" xfId="0" applyNumberFormat="1" applyFont="1" applyFill="1" applyBorder="1" applyAlignment="1">
      <alignment vertical="top" wrapText="1"/>
    </xf>
    <xf numFmtId="0" fontId="11" fillId="0" borderId="1" xfId="0" applyNumberFormat="1" applyFont="1" applyFill="1" applyBorder="1" applyAlignment="1">
      <alignment vertical="top" wrapText="1" readingOrder="1"/>
    </xf>
    <xf numFmtId="0" fontId="14" fillId="0" borderId="1" xfId="0" applyNumberFormat="1" applyFont="1" applyFill="1" applyBorder="1" applyAlignment="1">
      <alignment vertical="top" wrapText="1" readingOrder="1"/>
    </xf>
    <xf numFmtId="0" fontId="1" fillId="0" borderId="0" xfId="0" applyFont="1" applyFill="1" applyBorder="1"/>
    <xf numFmtId="3" fontId="14" fillId="5" borderId="1" xfId="0" applyNumberFormat="1" applyFont="1" applyFill="1" applyBorder="1" applyAlignment="1">
      <alignment vertical="top" wrapText="1" readingOrder="1"/>
    </xf>
    <xf numFmtId="0" fontId="14" fillId="0" borderId="0" xfId="0" applyNumberFormat="1" applyFont="1" applyFill="1" applyBorder="1" applyAlignment="1">
      <alignment vertical="top" wrapText="1" readingOrder="1"/>
    </xf>
    <xf numFmtId="0" fontId="1" fillId="0" borderId="0" xfId="0" applyFont="1" applyFill="1" applyBorder="1"/>
    <xf numFmtId="0" fontId="14" fillId="0" borderId="1" xfId="0" applyNumberFormat="1" applyFont="1" applyFill="1" applyBorder="1" applyAlignment="1">
      <alignment vertical="top" wrapText="1" readingOrder="1"/>
    </xf>
    <xf numFmtId="0" fontId="14" fillId="5" borderId="1" xfId="0" applyNumberFormat="1" applyFont="1" applyFill="1" applyBorder="1" applyAlignment="1">
      <alignment vertical="top" wrapText="1" readingOrder="1"/>
    </xf>
    <xf numFmtId="0" fontId="2" fillId="0" borderId="0" xfId="0" applyNumberFormat="1" applyFont="1" applyFill="1" applyBorder="1" applyAlignment="1">
      <alignment vertical="top" wrapText="1" readingOrder="1"/>
    </xf>
    <xf numFmtId="0" fontId="1" fillId="0" borderId="0" xfId="0" applyFont="1" applyFill="1" applyBorder="1"/>
    <xf numFmtId="0" fontId="13" fillId="0" borderId="0" xfId="0" applyNumberFormat="1" applyFont="1" applyFill="1" applyBorder="1" applyAlignment="1">
      <alignment vertical="top" wrapText="1" readingOrder="1"/>
    </xf>
    <xf numFmtId="0" fontId="5" fillId="0" borderId="0" xfId="0" applyNumberFormat="1" applyFont="1" applyFill="1" applyBorder="1" applyAlignment="1">
      <alignment vertical="top" wrapText="1" readingOrder="1"/>
    </xf>
    <xf numFmtId="0" fontId="6" fillId="2" borderId="1"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7" fillId="0" borderId="1" xfId="0" applyNumberFormat="1" applyFont="1" applyFill="1" applyBorder="1" applyAlignment="1">
      <alignment vertical="top" wrapText="1" readingOrder="1"/>
    </xf>
    <xf numFmtId="0" fontId="6" fillId="3" borderId="1" xfId="0" applyNumberFormat="1" applyFont="1" applyFill="1" applyBorder="1" applyAlignment="1">
      <alignment vertical="top" wrapText="1" readingOrder="1"/>
    </xf>
    <xf numFmtId="0" fontId="14" fillId="0" borderId="1" xfId="0" applyNumberFormat="1" applyFont="1" applyFill="1" applyBorder="1" applyAlignment="1">
      <alignment vertical="top" wrapText="1" readingOrder="1"/>
    </xf>
    <xf numFmtId="0" fontId="15" fillId="0" borderId="2" xfId="0" applyNumberFormat="1" applyFont="1" applyFill="1" applyBorder="1" applyAlignment="1">
      <alignment vertical="top" wrapText="1"/>
    </xf>
    <xf numFmtId="0" fontId="15" fillId="0" borderId="3" xfId="0" applyNumberFormat="1" applyFont="1" applyFill="1" applyBorder="1" applyAlignment="1">
      <alignment vertical="top" wrapText="1"/>
    </xf>
    <xf numFmtId="0" fontId="6" fillId="4"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14" fillId="5" borderId="1" xfId="0" applyNumberFormat="1" applyFont="1" applyFill="1" applyBorder="1" applyAlignment="1">
      <alignment vertical="top" wrapText="1" readingOrder="1"/>
    </xf>
    <xf numFmtId="0" fontId="18" fillId="0" borderId="1" xfId="0" applyNumberFormat="1" applyFont="1" applyFill="1" applyBorder="1" applyAlignment="1">
      <alignment vertical="top" wrapText="1" readingOrder="1"/>
    </xf>
    <xf numFmtId="0" fontId="12" fillId="0" borderId="2" xfId="0" applyNumberFormat="1" applyFont="1" applyFill="1" applyBorder="1" applyAlignment="1">
      <alignment vertical="top" wrapText="1"/>
    </xf>
    <xf numFmtId="0" fontId="12" fillId="0" borderId="3" xfId="0" applyNumberFormat="1" applyFont="1" applyFill="1" applyBorder="1" applyAlignment="1">
      <alignment vertical="top" wrapText="1"/>
    </xf>
    <xf numFmtId="0" fontId="6" fillId="6" borderId="1" xfId="0" applyNumberFormat="1" applyFont="1" applyFill="1" applyBorder="1" applyAlignment="1">
      <alignment vertical="top" wrapText="1" readingOrder="1"/>
    </xf>
    <xf numFmtId="0" fontId="7" fillId="6" borderId="1" xfId="0" applyNumberFormat="1" applyFont="1" applyFill="1" applyBorder="1" applyAlignment="1">
      <alignment vertical="top" wrapText="1" readingOrder="1"/>
    </xf>
    <xf numFmtId="0" fontId="6" fillId="7"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11" fillId="0" borderId="1" xfId="0" applyNumberFormat="1" applyFont="1" applyFill="1" applyBorder="1" applyAlignment="1">
      <alignment vertical="top" wrapText="1" readingOrder="1"/>
    </xf>
    <xf numFmtId="0" fontId="6" fillId="8"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164" fontId="7" fillId="0" borderId="1" xfId="0" applyNumberFormat="1" applyFont="1" applyFill="1" applyBorder="1" applyAlignment="1">
      <alignment vertical="top" wrapText="1" readingOrder="1"/>
    </xf>
    <xf numFmtId="1" fontId="7" fillId="0" borderId="1" xfId="0" applyNumberFormat="1" applyFont="1" applyFill="1" applyBorder="1" applyAlignment="1">
      <alignment vertical="top" wrapText="1" readingOrder="1"/>
    </xf>
    <xf numFmtId="1" fontId="1" fillId="0" borderId="2" xfId="0" applyNumberFormat="1" applyFont="1" applyFill="1" applyBorder="1" applyAlignment="1">
      <alignment vertical="top" wrapText="1"/>
    </xf>
    <xf numFmtId="1" fontId="1" fillId="0" borderId="3" xfId="0" applyNumberFormat="1" applyFont="1" applyFill="1" applyBorder="1" applyAlignment="1">
      <alignment vertical="top" wrapText="1"/>
    </xf>
    <xf numFmtId="1" fontId="14" fillId="0" borderId="1" xfId="0" applyNumberFormat="1" applyFont="1" applyFill="1" applyBorder="1" applyAlignment="1">
      <alignment vertical="top" wrapText="1" readingOrder="1"/>
    </xf>
    <xf numFmtId="164" fontId="14" fillId="0" borderId="1" xfId="0" applyNumberFormat="1" applyFont="1" applyFill="1" applyBorder="1" applyAlignment="1">
      <alignment vertical="top" wrapText="1" readingOrder="1"/>
    </xf>
    <xf numFmtId="0" fontId="7" fillId="8" borderId="11" xfId="0" applyNumberFormat="1" applyFont="1" applyFill="1" applyBorder="1" applyAlignment="1">
      <alignment horizontal="center" vertical="top" wrapText="1" readingOrder="1"/>
    </xf>
    <xf numFmtId="0" fontId="7" fillId="8" borderId="2" xfId="0" applyNumberFormat="1" applyFont="1" applyFill="1" applyBorder="1" applyAlignment="1">
      <alignment horizontal="center" vertical="top" wrapText="1" readingOrder="1"/>
    </xf>
    <xf numFmtId="0" fontId="7" fillId="8" borderId="3" xfId="0" applyNumberFormat="1" applyFont="1" applyFill="1" applyBorder="1" applyAlignment="1">
      <alignment horizontal="center" vertical="top" wrapText="1" readingOrder="1"/>
    </xf>
    <xf numFmtId="166" fontId="14" fillId="0" borderId="1" xfId="0" applyNumberFormat="1" applyFont="1" applyFill="1" applyBorder="1" applyAlignment="1">
      <alignment vertical="top" wrapText="1" readingOrder="1"/>
    </xf>
    <xf numFmtId="166" fontId="1" fillId="0" borderId="2" xfId="0" applyNumberFormat="1" applyFont="1" applyFill="1" applyBorder="1" applyAlignment="1">
      <alignment vertical="top" wrapText="1"/>
    </xf>
    <xf numFmtId="166" fontId="1" fillId="0" borderId="3" xfId="0" applyNumberFormat="1" applyFont="1" applyFill="1" applyBorder="1" applyAlignment="1">
      <alignment vertical="top" wrapText="1"/>
    </xf>
    <xf numFmtId="0" fontId="19" fillId="0" borderId="2" xfId="0" applyNumberFormat="1" applyFont="1" applyFill="1" applyBorder="1" applyAlignment="1">
      <alignment vertical="top" wrapText="1"/>
    </xf>
    <xf numFmtId="0" fontId="19" fillId="0" borderId="3" xfId="0" applyNumberFormat="1" applyFont="1" applyFill="1" applyBorder="1" applyAlignment="1">
      <alignment vertical="top" wrapText="1"/>
    </xf>
    <xf numFmtId="165" fontId="14" fillId="0" borderId="1" xfId="0" applyNumberFormat="1" applyFont="1" applyFill="1" applyBorder="1" applyAlignment="1">
      <alignment vertical="top" wrapText="1" readingOrder="1"/>
    </xf>
    <xf numFmtId="0" fontId="1" fillId="0" borderId="4" xfId="0" applyNumberFormat="1" applyFont="1" applyFill="1" applyBorder="1" applyAlignment="1">
      <alignment vertical="top" wrapText="1"/>
    </xf>
    <xf numFmtId="0" fontId="1" fillId="0" borderId="6" xfId="0" applyNumberFormat="1" applyFont="1" applyFill="1" applyBorder="1" applyAlignment="1">
      <alignment vertical="top" wrapText="1"/>
    </xf>
    <xf numFmtId="0" fontId="1" fillId="0" borderId="7"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1" fillId="0" borderId="9" xfId="0" applyNumberFormat="1" applyFont="1" applyFill="1" applyBorder="1" applyAlignment="1">
      <alignment vertical="top" wrapText="1"/>
    </xf>
    <xf numFmtId="0" fontId="12" fillId="0" borderId="5" xfId="0" applyNumberFormat="1" applyFont="1" applyFill="1" applyBorder="1" applyAlignment="1">
      <alignment vertical="top" wrapText="1"/>
    </xf>
    <xf numFmtId="0" fontId="12" fillId="0" borderId="4" xfId="0" applyNumberFormat="1" applyFont="1" applyFill="1" applyBorder="1" applyAlignment="1">
      <alignment vertical="top" wrapText="1"/>
    </xf>
    <xf numFmtId="0" fontId="12" fillId="0" borderId="6" xfId="0" applyNumberFormat="1" applyFont="1" applyFill="1" applyBorder="1" applyAlignment="1">
      <alignment vertical="top" wrapText="1"/>
    </xf>
    <xf numFmtId="0" fontId="12" fillId="0" borderId="0" xfId="0" applyFont="1" applyFill="1" applyBorder="1"/>
    <xf numFmtId="0" fontId="12" fillId="0" borderId="7" xfId="0" applyNumberFormat="1" applyFont="1" applyFill="1" applyBorder="1" applyAlignment="1">
      <alignment vertical="top" wrapText="1"/>
    </xf>
    <xf numFmtId="0" fontId="12" fillId="0" borderId="8" xfId="0" applyNumberFormat="1" applyFont="1" applyFill="1" applyBorder="1" applyAlignment="1">
      <alignment vertical="top" wrapText="1"/>
    </xf>
    <xf numFmtId="0" fontId="12" fillId="0" borderId="10" xfId="0" applyNumberFormat="1" applyFont="1" applyFill="1" applyBorder="1" applyAlignment="1">
      <alignment vertical="top" wrapText="1"/>
    </xf>
    <xf numFmtId="0" fontId="12" fillId="0" borderId="9" xfId="0" applyNumberFormat="1" applyFont="1" applyFill="1" applyBorder="1" applyAlignment="1">
      <alignment vertical="top" wrapText="1"/>
    </xf>
    <xf numFmtId="0" fontId="15" fillId="0" borderId="5" xfId="0" applyNumberFormat="1" applyFont="1" applyFill="1" applyBorder="1" applyAlignment="1">
      <alignment vertical="top" wrapText="1"/>
    </xf>
    <xf numFmtId="0" fontId="15" fillId="0" borderId="4" xfId="0" applyNumberFormat="1" applyFont="1" applyFill="1" applyBorder="1" applyAlignment="1">
      <alignment vertical="top" wrapText="1"/>
    </xf>
    <xf numFmtId="0" fontId="15" fillId="0" borderId="6" xfId="0" applyNumberFormat="1" applyFont="1" applyFill="1" applyBorder="1" applyAlignment="1">
      <alignment vertical="top" wrapText="1"/>
    </xf>
    <xf numFmtId="0" fontId="15" fillId="0" borderId="0" xfId="0" applyFont="1" applyFill="1" applyBorder="1"/>
    <xf numFmtId="0" fontId="15" fillId="0" borderId="7" xfId="0" applyNumberFormat="1" applyFont="1" applyFill="1" applyBorder="1" applyAlignment="1">
      <alignment vertical="top" wrapText="1"/>
    </xf>
    <xf numFmtId="0" fontId="15" fillId="0" borderId="8" xfId="0" applyNumberFormat="1" applyFont="1" applyFill="1" applyBorder="1" applyAlignment="1">
      <alignment vertical="top" wrapText="1"/>
    </xf>
    <xf numFmtId="0" fontId="15" fillId="0" borderId="10" xfId="0" applyNumberFormat="1" applyFont="1" applyFill="1" applyBorder="1" applyAlignment="1">
      <alignment vertical="top" wrapText="1"/>
    </xf>
    <xf numFmtId="0" fontId="15" fillId="0" borderId="9" xfId="0" applyNumberFormat="1" applyFont="1" applyFill="1" applyBorder="1" applyAlignment="1">
      <alignment vertical="top" wrapText="1"/>
    </xf>
    <xf numFmtId="0" fontId="7" fillId="5" borderId="1" xfId="0" applyNumberFormat="1" applyFont="1" applyFill="1" applyBorder="1" applyAlignment="1">
      <alignment vertical="top" wrapText="1" readingOrder="1"/>
    </xf>
    <xf numFmtId="0" fontId="6" fillId="9" borderId="1"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8" fillId="9" borderId="1" xfId="0" applyNumberFormat="1" applyFont="1" applyFill="1" applyBorder="1" applyAlignment="1">
      <alignment vertical="top" wrapText="1" readingOrder="1"/>
    </xf>
    <xf numFmtId="0" fontId="6" fillId="10" borderId="1" xfId="0" applyNumberFormat="1" applyFont="1" applyFill="1" applyBorder="1" applyAlignment="1">
      <alignment vertical="top" wrapText="1" readingOrder="1"/>
    </xf>
    <xf numFmtId="0" fontId="7" fillId="10" borderId="1" xfId="0" applyNumberFormat="1" applyFont="1" applyFill="1" applyBorder="1" applyAlignment="1">
      <alignment vertical="top" wrapText="1" readingOrder="1"/>
    </xf>
    <xf numFmtId="0" fontId="6" fillId="11"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6" fillId="12" borderId="1"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1" fillId="0" borderId="5" xfId="0" applyNumberFormat="1" applyFont="1" applyFill="1" applyBorder="1" applyAlignment="1">
      <alignment vertical="top" wrapText="1"/>
    </xf>
    <xf numFmtId="0" fontId="1" fillId="0" borderId="10" xfId="0" applyNumberFormat="1" applyFont="1" applyFill="1" applyBorder="1" applyAlignment="1">
      <alignment vertical="top" wrapText="1"/>
    </xf>
    <xf numFmtId="15" fontId="14" fillId="5" borderId="1" xfId="0" applyNumberFormat="1" applyFont="1" applyFill="1" applyBorder="1" applyAlignment="1">
      <alignment vertical="top" wrapText="1" readingOrder="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D3D3D3"/>
      <rgbColor rgb="00C0C0C0"/>
      <rgbColor rgb="00808080"/>
      <rgbColor rgb="00FFFFFF"/>
      <rgbColor rgb="005B9BD5"/>
      <rgbColor rgb="002F75B5"/>
      <rgbColor rgb="00FFC000"/>
      <rgbColor rgb="0000B050"/>
      <rgbColor rgb="00ED7D31"/>
      <rgbColor rgb="00A9D08E"/>
      <rgbColor rgb="00B380DE"/>
      <rgbColor rgb="00008080"/>
      <rgbColor rgb="0000FF00"/>
      <rgbColor rgb="000000F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opLeftCell="B1" zoomScaleNormal="100" workbookViewId="0">
      <pane ySplit="2" topLeftCell="A3" activePane="bottomLeft" state="frozen"/>
      <selection pane="bottomLeft" activeCell="B1" sqref="B1:D1"/>
    </sheetView>
  </sheetViews>
  <sheetFormatPr defaultRowHeight="15" x14ac:dyDescent="0.25"/>
  <cols>
    <col min="1" max="1" width="8.140625" customWidth="1"/>
    <col min="2" max="2" width="81" customWidth="1"/>
    <col min="3" max="3" width="20.42578125" customWidth="1"/>
    <col min="4" max="4" width="102.140625" customWidth="1"/>
    <col min="5" max="5" width="190.140625" customWidth="1"/>
  </cols>
  <sheetData>
    <row r="1" spans="2:4" ht="22.7" customHeight="1" x14ac:dyDescent="0.25">
      <c r="B1" s="30" t="s">
        <v>354</v>
      </c>
      <c r="C1" s="31"/>
      <c r="D1" s="31"/>
    </row>
    <row r="2" spans="2:4" ht="8.1" customHeight="1" x14ac:dyDescent="0.25"/>
    <row r="3" spans="2:4" ht="15.75" x14ac:dyDescent="0.25">
      <c r="B3" s="1" t="s">
        <v>0</v>
      </c>
    </row>
    <row r="4" spans="2:4" ht="18" x14ac:dyDescent="0.25">
      <c r="B4" s="2" t="s">
        <v>1</v>
      </c>
    </row>
    <row r="5" spans="2:4" x14ac:dyDescent="0.25">
      <c r="B5" s="14" t="s">
        <v>2</v>
      </c>
    </row>
    <row r="6" spans="2:4" x14ac:dyDescent="0.25">
      <c r="B6" s="14" t="s">
        <v>3</v>
      </c>
    </row>
    <row r="7" spans="2:4" x14ac:dyDescent="0.25">
      <c r="B7" s="14" t="s">
        <v>91</v>
      </c>
    </row>
    <row r="8" spans="2:4" x14ac:dyDescent="0.25">
      <c r="B8" s="14" t="s">
        <v>4</v>
      </c>
    </row>
    <row r="9" spans="2:4" x14ac:dyDescent="0.25">
      <c r="B9" s="14" t="s">
        <v>5</v>
      </c>
    </row>
    <row r="10" spans="2:4" x14ac:dyDescent="0.25">
      <c r="B10" s="14" t="s">
        <v>6</v>
      </c>
    </row>
    <row r="11" spans="2:4" ht="18" x14ac:dyDescent="0.25">
      <c r="B11" s="2" t="s">
        <v>7</v>
      </c>
    </row>
    <row r="12" spans="2:4" x14ac:dyDescent="0.25">
      <c r="B12" s="14" t="s">
        <v>8</v>
      </c>
    </row>
    <row r="13" spans="2:4" x14ac:dyDescent="0.25">
      <c r="B13" s="14" t="s">
        <v>9</v>
      </c>
    </row>
    <row r="14" spans="2:4" ht="0" hidden="1" customHeight="1" x14ac:dyDescent="0.25"/>
  </sheetData>
  <mergeCells count="1">
    <mergeCell ref="B1:D1"/>
  </mergeCells>
  <hyperlinks>
    <hyperlink ref="B5" location="'1. Profile'!A1" display="PART 1:  PROFILE OF REPORTING BODY"/>
    <hyperlink ref="B6" location="'2. Governance'!A1" display="PART 2: GOVERNANCE, MANAGEMENT AND STRATEGY"/>
    <hyperlink ref="B7" location="'3. Emissions'!A1" display="'3. Emissions'!A1"/>
    <hyperlink ref="B8" location="'4. Adaptation'!A1" display="PART 4: ADAPTATION"/>
    <hyperlink ref="B9" location="'5. Procurement'!A1" display="PART 5: PROCUREMENT"/>
    <hyperlink ref="B10" location="'6. Validation'!A1" display="PART 6: VALIDATION AND DECLARATION"/>
    <hyperlink ref="B12" location="Sheet8!A1" display="RECOMMENDED – WIDER INFLUENCE"/>
    <hyperlink ref="B13" location="Sheet9!B4" display="OTHER NOTABLE REPORTABLE ACTIVITY"/>
  </hyperlink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NHS Grampian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36"/>
  <sheetViews>
    <sheetView showGridLines="0" zoomScaleNormal="100" workbookViewId="0">
      <pane ySplit="2" topLeftCell="A3" activePane="bottomLeft" state="frozen"/>
      <selection pane="bottomLeft" activeCell="B34" sqref="B34:P34"/>
    </sheetView>
  </sheetViews>
  <sheetFormatPr defaultRowHeight="15" x14ac:dyDescent="0.25"/>
  <cols>
    <col min="1" max="1" width="8.140625" customWidth="1"/>
    <col min="2" max="2" width="20" customWidth="1"/>
    <col min="3" max="3" width="10.5703125" customWidth="1"/>
    <col min="4" max="4" width="2.28515625" customWidth="1"/>
    <col min="5" max="5" width="12.5703125" customWidth="1"/>
    <col min="6" max="6" width="0.140625" customWidth="1"/>
    <col min="7" max="7" width="3.140625" customWidth="1"/>
    <col min="8" max="8" width="14.85546875" customWidth="1"/>
    <col min="9" max="9" width="0.42578125" customWidth="1"/>
    <col min="10" max="10" width="9.140625" customWidth="1"/>
    <col min="11" max="11" width="0" hidden="1" customWidth="1"/>
    <col min="12" max="12" width="3.85546875" customWidth="1"/>
    <col min="13" max="13" width="0" hidden="1" customWidth="1"/>
    <col min="14" max="14" width="0.85546875" customWidth="1"/>
    <col min="15" max="15" width="96.140625" customWidth="1"/>
    <col min="16" max="16" width="56.140625" customWidth="1"/>
    <col min="17" max="17" width="0" hidden="1" customWidth="1"/>
    <col min="18" max="18" width="4.42578125" customWidth="1"/>
    <col min="19" max="19" width="3.7109375" customWidth="1"/>
    <col min="20" max="20" width="186.42578125" customWidth="1"/>
  </cols>
  <sheetData>
    <row r="1" spans="2:18" ht="22.7" customHeight="1" x14ac:dyDescent="0.25">
      <c r="B1" s="32" t="s">
        <v>355</v>
      </c>
      <c r="C1" s="31"/>
      <c r="D1" s="31"/>
      <c r="E1" s="31"/>
      <c r="F1" s="31"/>
      <c r="G1" s="31"/>
      <c r="H1" s="31"/>
      <c r="I1" s="31"/>
      <c r="J1" s="31"/>
      <c r="K1" s="31"/>
      <c r="L1" s="31"/>
      <c r="M1" s="31"/>
      <c r="N1" s="31"/>
      <c r="O1" s="31"/>
      <c r="P1" s="31"/>
      <c r="Q1" s="31"/>
      <c r="R1" s="31"/>
    </row>
    <row r="2" spans="2:18" ht="8.1" customHeight="1" x14ac:dyDescent="0.25"/>
    <row r="3" spans="2:18" ht="3.75" customHeight="1" x14ac:dyDescent="0.25"/>
    <row r="4" spans="2:18" ht="5.0999999999999996" customHeight="1" x14ac:dyDescent="0.25"/>
    <row r="5" spans="2:18" ht="25.5" customHeight="1" x14ac:dyDescent="0.25">
      <c r="B5" s="33" t="s">
        <v>10</v>
      </c>
      <c r="C5" s="31"/>
      <c r="D5" s="31"/>
      <c r="E5" s="31"/>
      <c r="F5" s="31"/>
      <c r="G5" s="31"/>
      <c r="H5" s="31"/>
    </row>
    <row r="6" spans="2:18" ht="5.0999999999999996" customHeight="1" x14ac:dyDescent="0.25"/>
    <row r="7" spans="2:18" ht="19.350000000000001" customHeight="1" x14ac:dyDescent="0.25">
      <c r="B7" s="34" t="s">
        <v>11</v>
      </c>
      <c r="C7" s="35"/>
      <c r="D7" s="35"/>
      <c r="E7" s="35"/>
      <c r="F7" s="36"/>
    </row>
    <row r="8" spans="2:18" ht="17.100000000000001" customHeight="1" x14ac:dyDescent="0.25">
      <c r="B8" s="37" t="s">
        <v>12</v>
      </c>
      <c r="C8" s="35"/>
      <c r="D8" s="35"/>
      <c r="E8" s="35"/>
      <c r="F8" s="36"/>
    </row>
    <row r="9" spans="2:18" ht="14.1" customHeight="1" x14ac:dyDescent="0.25"/>
    <row r="10" spans="2:18" ht="18" customHeight="1" x14ac:dyDescent="0.25">
      <c r="B10" s="38" t="s">
        <v>13</v>
      </c>
      <c r="C10" s="35"/>
      <c r="D10" s="35"/>
      <c r="E10" s="35"/>
      <c r="F10" s="35"/>
      <c r="G10" s="36"/>
    </row>
    <row r="11" spans="2:18" ht="18" customHeight="1" x14ac:dyDescent="0.25">
      <c r="B11" s="37" t="s">
        <v>14</v>
      </c>
      <c r="C11" s="35"/>
      <c r="D11" s="35"/>
      <c r="E11" s="35"/>
      <c r="F11" s="35"/>
      <c r="G11" s="36"/>
    </row>
    <row r="12" spans="2:18" ht="15" customHeight="1" x14ac:dyDescent="0.25"/>
    <row r="13" spans="2:18" ht="33" customHeight="1" x14ac:dyDescent="0.25">
      <c r="B13" s="38" t="s">
        <v>15</v>
      </c>
      <c r="C13" s="35"/>
      <c r="D13" s="35"/>
      <c r="E13" s="36"/>
    </row>
    <row r="14" spans="2:18" ht="17.25" customHeight="1" x14ac:dyDescent="0.25">
      <c r="B14" s="39">
        <v>12301</v>
      </c>
      <c r="C14" s="40"/>
      <c r="D14" s="40"/>
      <c r="E14" s="41"/>
    </row>
    <row r="15" spans="2:18" ht="0" hidden="1" customHeight="1" x14ac:dyDescent="0.25"/>
    <row r="16" spans="2:18" ht="20.45" customHeight="1" x14ac:dyDescent="0.25"/>
    <row r="17" spans="2:16" ht="17.850000000000001" customHeight="1" x14ac:dyDescent="0.25">
      <c r="B17" s="42" t="s">
        <v>16</v>
      </c>
      <c r="C17" s="35"/>
      <c r="D17" s="35"/>
      <c r="E17" s="35"/>
      <c r="F17" s="35"/>
      <c r="G17" s="35"/>
      <c r="H17" s="35"/>
      <c r="I17" s="35"/>
      <c r="J17" s="35"/>
      <c r="K17" s="35"/>
      <c r="L17" s="35"/>
      <c r="M17" s="35"/>
      <c r="N17" s="35"/>
      <c r="O17" s="36"/>
    </row>
    <row r="18" spans="2:16" ht="18" customHeight="1" x14ac:dyDescent="0.25">
      <c r="B18" s="43" t="s">
        <v>17</v>
      </c>
      <c r="C18" s="35"/>
      <c r="D18" s="35"/>
      <c r="E18" s="35"/>
      <c r="F18" s="35"/>
      <c r="G18" s="35"/>
      <c r="H18" s="35"/>
      <c r="I18" s="35"/>
      <c r="J18" s="35"/>
      <c r="K18" s="35"/>
      <c r="L18" s="35"/>
      <c r="M18" s="35"/>
      <c r="N18" s="35"/>
      <c r="O18" s="36"/>
    </row>
    <row r="19" spans="2:16" x14ac:dyDescent="0.25">
      <c r="B19" s="42" t="s">
        <v>18</v>
      </c>
      <c r="C19" s="35"/>
      <c r="D19" s="36"/>
      <c r="E19" s="42" t="s">
        <v>19</v>
      </c>
      <c r="F19" s="35"/>
      <c r="G19" s="35"/>
      <c r="H19" s="35"/>
      <c r="I19" s="36"/>
      <c r="J19" s="42" t="s">
        <v>20</v>
      </c>
      <c r="K19" s="35"/>
      <c r="L19" s="35"/>
      <c r="M19" s="35"/>
      <c r="N19" s="36"/>
      <c r="O19" s="6" t="s">
        <v>21</v>
      </c>
    </row>
    <row r="20" spans="2:16" s="27" customFormat="1" x14ac:dyDescent="0.25">
      <c r="B20" s="39" t="s">
        <v>22</v>
      </c>
      <c r="C20" s="35"/>
      <c r="D20" s="36"/>
      <c r="E20" s="39" t="s">
        <v>23</v>
      </c>
      <c r="F20" s="35"/>
      <c r="G20" s="35"/>
      <c r="H20" s="35"/>
      <c r="I20" s="36"/>
      <c r="J20" s="39">
        <v>435031</v>
      </c>
      <c r="K20" s="35"/>
      <c r="L20" s="35"/>
      <c r="M20" s="35"/>
      <c r="N20" s="36"/>
      <c r="O20" s="28" t="s">
        <v>389</v>
      </c>
    </row>
    <row r="21" spans="2:16" ht="14.65" customHeight="1" x14ac:dyDescent="0.25"/>
    <row r="22" spans="2:16" ht="19.350000000000001" customHeight="1" x14ac:dyDescent="0.25">
      <c r="B22" s="34" t="s">
        <v>24</v>
      </c>
      <c r="C22" s="35"/>
      <c r="D22" s="35"/>
      <c r="E22" s="35"/>
      <c r="F22" s="35"/>
      <c r="G22" s="35"/>
      <c r="H22" s="35"/>
      <c r="I22" s="35"/>
      <c r="J22" s="36"/>
    </row>
    <row r="23" spans="2:16" ht="18" customHeight="1" x14ac:dyDescent="0.25">
      <c r="B23" s="44" t="s">
        <v>25</v>
      </c>
      <c r="C23" s="35"/>
      <c r="D23" s="35"/>
      <c r="E23" s="35"/>
      <c r="F23" s="35"/>
      <c r="G23" s="35"/>
      <c r="H23" s="35"/>
      <c r="I23" s="35"/>
      <c r="J23" s="36"/>
    </row>
    <row r="24" spans="2:16" x14ac:dyDescent="0.25">
      <c r="B24" s="4" t="s">
        <v>26</v>
      </c>
      <c r="C24" s="34" t="s">
        <v>27</v>
      </c>
      <c r="D24" s="35"/>
      <c r="E24" s="35"/>
      <c r="F24" s="35"/>
      <c r="G24" s="35"/>
      <c r="H24" s="35"/>
      <c r="I24" s="35"/>
      <c r="J24" s="36"/>
    </row>
    <row r="25" spans="2:16" s="24" customFormat="1" x14ac:dyDescent="0.25">
      <c r="B25" s="25">
        <v>1196000000</v>
      </c>
      <c r="C25" s="45" t="s">
        <v>387</v>
      </c>
      <c r="D25" s="35"/>
      <c r="E25" s="35"/>
      <c r="F25" s="35"/>
      <c r="G25" s="35"/>
      <c r="H25" s="35"/>
      <c r="I25" s="35"/>
      <c r="J25" s="36"/>
    </row>
    <row r="26" spans="2:16" ht="15.2" customHeight="1" x14ac:dyDescent="0.25"/>
    <row r="27" spans="2:16" ht="18" customHeight="1" x14ac:dyDescent="0.25">
      <c r="B27" s="34" t="s">
        <v>28</v>
      </c>
      <c r="C27" s="35"/>
      <c r="D27" s="35"/>
      <c r="E27" s="35"/>
      <c r="F27" s="35"/>
      <c r="G27" s="35"/>
      <c r="H27" s="35"/>
      <c r="I27" s="35"/>
      <c r="J27" s="35"/>
      <c r="K27" s="35"/>
      <c r="L27" s="36"/>
    </row>
    <row r="28" spans="2:16" ht="18" customHeight="1" x14ac:dyDescent="0.25">
      <c r="B28" s="44" t="s">
        <v>29</v>
      </c>
      <c r="C28" s="35"/>
      <c r="D28" s="35"/>
      <c r="E28" s="35"/>
      <c r="F28" s="35"/>
      <c r="G28" s="35"/>
      <c r="H28" s="35"/>
      <c r="I28" s="35"/>
      <c r="J28" s="35"/>
      <c r="K28" s="35"/>
      <c r="L28" s="36"/>
    </row>
    <row r="29" spans="2:16" ht="18" customHeight="1" x14ac:dyDescent="0.25">
      <c r="B29" s="34" t="s">
        <v>30</v>
      </c>
      <c r="C29" s="36"/>
      <c r="D29" s="34" t="s">
        <v>31</v>
      </c>
      <c r="E29" s="35"/>
      <c r="F29" s="35"/>
      <c r="G29" s="35"/>
      <c r="H29" s="35"/>
      <c r="I29" s="35"/>
      <c r="J29" s="35"/>
      <c r="K29" s="35"/>
      <c r="L29" s="36"/>
    </row>
    <row r="30" spans="2:16" ht="50.25" customHeight="1" x14ac:dyDescent="0.25">
      <c r="B30" s="37" t="s">
        <v>32</v>
      </c>
      <c r="C30" s="36"/>
      <c r="D30" s="37" t="s">
        <v>33</v>
      </c>
      <c r="E30" s="35"/>
      <c r="F30" s="35"/>
      <c r="G30" s="35"/>
      <c r="H30" s="35"/>
      <c r="I30" s="35"/>
      <c r="J30" s="35"/>
      <c r="K30" s="35"/>
      <c r="L30" s="36"/>
    </row>
    <row r="31" spans="2:16" ht="12" customHeight="1" x14ac:dyDescent="0.25"/>
    <row r="32" spans="2:16" ht="18" customHeight="1" x14ac:dyDescent="0.25">
      <c r="B32" s="34" t="s">
        <v>34</v>
      </c>
      <c r="C32" s="35"/>
      <c r="D32" s="35"/>
      <c r="E32" s="35"/>
      <c r="F32" s="35"/>
      <c r="G32" s="35"/>
      <c r="H32" s="35"/>
      <c r="I32" s="35"/>
      <c r="J32" s="35"/>
      <c r="K32" s="35"/>
      <c r="L32" s="35"/>
      <c r="M32" s="35"/>
      <c r="N32" s="35"/>
      <c r="O32" s="35"/>
      <c r="P32" s="36"/>
    </row>
    <row r="33" spans="2:16" ht="18" customHeight="1" x14ac:dyDescent="0.25">
      <c r="B33" s="44" t="s">
        <v>35</v>
      </c>
      <c r="C33" s="35"/>
      <c r="D33" s="35"/>
      <c r="E33" s="35"/>
      <c r="F33" s="35"/>
      <c r="G33" s="35"/>
      <c r="H33" s="35"/>
      <c r="I33" s="35"/>
      <c r="J33" s="35"/>
      <c r="K33" s="35"/>
      <c r="L33" s="35"/>
      <c r="M33" s="35"/>
      <c r="N33" s="35"/>
      <c r="O33" s="35"/>
      <c r="P33" s="36"/>
    </row>
    <row r="34" spans="2:16" ht="193.5" customHeight="1" x14ac:dyDescent="0.25">
      <c r="B34" s="46" t="s">
        <v>390</v>
      </c>
      <c r="C34" s="47"/>
      <c r="D34" s="47"/>
      <c r="E34" s="47"/>
      <c r="F34" s="47"/>
      <c r="G34" s="47"/>
      <c r="H34" s="47"/>
      <c r="I34" s="47"/>
      <c r="J34" s="47"/>
      <c r="K34" s="47"/>
      <c r="L34" s="47"/>
      <c r="M34" s="47"/>
      <c r="N34" s="47"/>
      <c r="O34" s="47"/>
      <c r="P34" s="48"/>
    </row>
    <row r="35" spans="2:16" ht="9.75" customHeight="1" x14ac:dyDescent="0.25"/>
    <row r="36" spans="2:16" ht="0" hidden="1" customHeight="1" x14ac:dyDescent="0.25"/>
  </sheetData>
  <mergeCells count="29">
    <mergeCell ref="B32:P32"/>
    <mergeCell ref="B33:P33"/>
    <mergeCell ref="B34:P34"/>
    <mergeCell ref="B28:L28"/>
    <mergeCell ref="B29:C29"/>
    <mergeCell ref="D29:L29"/>
    <mergeCell ref="B30:C30"/>
    <mergeCell ref="D30:L30"/>
    <mergeCell ref="B22:J22"/>
    <mergeCell ref="B23:J23"/>
    <mergeCell ref="C24:J24"/>
    <mergeCell ref="C25:J25"/>
    <mergeCell ref="B27:L27"/>
    <mergeCell ref="B19:D19"/>
    <mergeCell ref="E19:I19"/>
    <mergeCell ref="J19:N19"/>
    <mergeCell ref="B20:D20"/>
    <mergeCell ref="E20:I20"/>
    <mergeCell ref="J20:N20"/>
    <mergeCell ref="B11:G11"/>
    <mergeCell ref="B13:E13"/>
    <mergeCell ref="B14:E14"/>
    <mergeCell ref="B17:O17"/>
    <mergeCell ref="B18:O18"/>
    <mergeCell ref="B1:R1"/>
    <mergeCell ref="B5:H5"/>
    <mergeCell ref="B7:F7"/>
    <mergeCell ref="B8:F8"/>
    <mergeCell ref="B10:G10"/>
  </mergeCells>
  <pageMargins left="0.78739999999999999" right="0.78739999999999999" top="0.78739999999999999" bottom="1.53027007874016" header="0.78739999999999999" footer="0.78739999999999999"/>
  <pageSetup paperSize="9" scale="54" orientation="landscape" horizontalDpi="300" verticalDpi="300" r:id="rId1"/>
  <headerFooter alignWithMargins="0">
    <oddFooter>&amp;L&amp;"Arial,Regular"&amp;11 Public Sector Climate Change Duties 2019  Summary Report: NHS Grampian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2"/>
  <sheetViews>
    <sheetView showGridLines="0" zoomScale="120" zoomScaleNormal="120" zoomScaleSheetLayoutView="100" workbookViewId="0">
      <pane ySplit="2" topLeftCell="A24" activePane="bottomLeft" state="frozen"/>
      <selection pane="bottomLeft" activeCell="D29" sqref="D29:E29"/>
    </sheetView>
  </sheetViews>
  <sheetFormatPr defaultRowHeight="15" x14ac:dyDescent="0.25"/>
  <cols>
    <col min="1" max="1" width="8.140625" customWidth="1"/>
    <col min="2" max="2" width="33" customWidth="1"/>
    <col min="3" max="3" width="39" customWidth="1"/>
    <col min="4" max="4" width="1.140625" customWidth="1"/>
    <col min="5" max="5" width="30.5703125" customWidth="1"/>
    <col min="6" max="6" width="12.5703125" customWidth="1"/>
    <col min="7" max="7" width="5.7109375" customWidth="1"/>
    <col min="8" max="8" width="12.28515625" customWidth="1"/>
    <col min="9" max="9" width="50.42578125" customWidth="1"/>
    <col min="10" max="10" width="0.140625" customWidth="1"/>
    <col min="11" max="12" width="0" hidden="1" customWidth="1"/>
    <col min="13" max="13" width="0.140625" customWidth="1"/>
    <col min="14" max="15" width="0" hidden="1" customWidth="1"/>
    <col min="16" max="16" width="21.140625" customWidth="1"/>
    <col min="17" max="17" width="32.140625" customWidth="1"/>
    <col min="18" max="18" width="158" customWidth="1"/>
  </cols>
  <sheetData>
    <row r="1" spans="2:16" ht="22.7" customHeight="1" x14ac:dyDescent="0.25">
      <c r="B1" s="32" t="s">
        <v>354</v>
      </c>
      <c r="C1" s="31"/>
      <c r="D1" s="31"/>
      <c r="E1" s="31"/>
      <c r="F1" s="31"/>
      <c r="G1" s="31"/>
      <c r="H1" s="31"/>
      <c r="I1" s="31"/>
      <c r="J1" s="31"/>
      <c r="K1" s="31"/>
      <c r="L1" s="31"/>
      <c r="M1" s="31"/>
      <c r="N1" s="31"/>
      <c r="O1" s="31"/>
      <c r="P1" s="31"/>
    </row>
    <row r="2" spans="2:16" ht="8.1" customHeight="1" x14ac:dyDescent="0.25"/>
    <row r="3" spans="2:16" ht="9.75" customHeight="1" x14ac:dyDescent="0.25"/>
    <row r="4" spans="2:16" ht="20.85" customHeight="1" x14ac:dyDescent="0.25">
      <c r="B4" s="33" t="s">
        <v>3</v>
      </c>
      <c r="C4" s="31"/>
      <c r="D4" s="31"/>
      <c r="E4" s="31"/>
      <c r="F4" s="31"/>
      <c r="G4" s="31"/>
      <c r="H4" s="31"/>
    </row>
    <row r="5" spans="2:16" ht="11.25" customHeight="1" x14ac:dyDescent="0.25"/>
    <row r="6" spans="2:16" ht="18" customHeight="1" x14ac:dyDescent="0.25">
      <c r="B6" s="49" t="s">
        <v>36</v>
      </c>
      <c r="C6" s="35"/>
      <c r="D6" s="35"/>
      <c r="E6" s="35"/>
      <c r="F6" s="35"/>
      <c r="G6" s="35"/>
      <c r="H6" s="35"/>
      <c r="I6" s="36"/>
    </row>
    <row r="7" spans="2:16" ht="45.75" customHeight="1" x14ac:dyDescent="0.25">
      <c r="B7" s="50" t="s">
        <v>37</v>
      </c>
      <c r="C7" s="35"/>
      <c r="D7" s="35"/>
      <c r="E7" s="35"/>
      <c r="F7" s="35"/>
      <c r="G7" s="35"/>
      <c r="H7" s="35"/>
      <c r="I7" s="36"/>
    </row>
    <row r="8" spans="2:16" ht="160.5" customHeight="1" x14ac:dyDescent="0.25">
      <c r="B8" s="39" t="s">
        <v>359</v>
      </c>
      <c r="C8" s="47"/>
      <c r="D8" s="47"/>
      <c r="E8" s="47"/>
      <c r="F8" s="47"/>
      <c r="G8" s="47"/>
      <c r="H8" s="47"/>
      <c r="I8" s="48"/>
    </row>
    <row r="9" spans="2:16" ht="14.25" customHeight="1" x14ac:dyDescent="0.25"/>
    <row r="10" spans="2:16" ht="18" customHeight="1" x14ac:dyDescent="0.25">
      <c r="B10" s="49" t="s">
        <v>38</v>
      </c>
      <c r="C10" s="35"/>
      <c r="D10" s="35"/>
      <c r="E10" s="35"/>
      <c r="F10" s="35"/>
      <c r="G10" s="35"/>
      <c r="H10" s="35"/>
      <c r="I10" s="35"/>
      <c r="J10" s="36"/>
    </row>
    <row r="11" spans="2:16" ht="65.45" customHeight="1" x14ac:dyDescent="0.25">
      <c r="B11" s="50" t="s">
        <v>39</v>
      </c>
      <c r="C11" s="35"/>
      <c r="D11" s="35"/>
      <c r="E11" s="35"/>
      <c r="F11" s="35"/>
      <c r="G11" s="35"/>
      <c r="H11" s="35"/>
      <c r="I11" s="35"/>
      <c r="J11" s="36"/>
    </row>
    <row r="12" spans="2:16" ht="199.5" customHeight="1" x14ac:dyDescent="0.25">
      <c r="B12" s="39" t="s">
        <v>359</v>
      </c>
      <c r="C12" s="40"/>
      <c r="D12" s="40"/>
      <c r="E12" s="40"/>
      <c r="F12" s="40"/>
      <c r="G12" s="40"/>
      <c r="H12" s="40"/>
      <c r="I12" s="40"/>
      <c r="J12" s="41"/>
    </row>
    <row r="13" spans="2:16" ht="0" hidden="1" customHeight="1" x14ac:dyDescent="0.25"/>
    <row r="14" spans="2:16" ht="12.95" customHeight="1" x14ac:dyDescent="0.25"/>
    <row r="15" spans="2:16" ht="19.350000000000001" customHeight="1" x14ac:dyDescent="0.25">
      <c r="B15" s="51" t="s">
        <v>40</v>
      </c>
      <c r="C15" s="35"/>
      <c r="D15" s="35"/>
      <c r="E15" s="35"/>
      <c r="F15" s="35"/>
      <c r="G15" s="35"/>
      <c r="H15" s="35"/>
      <c r="I15" s="36"/>
    </row>
    <row r="16" spans="2:16" ht="18" customHeight="1" x14ac:dyDescent="0.25">
      <c r="B16" s="52" t="s">
        <v>41</v>
      </c>
      <c r="C16" s="35"/>
      <c r="D16" s="35"/>
      <c r="E16" s="35"/>
      <c r="F16" s="35"/>
      <c r="G16" s="35"/>
      <c r="H16" s="35"/>
      <c r="I16" s="36"/>
    </row>
    <row r="17" spans="2:14" ht="32.1" customHeight="1" x14ac:dyDescent="0.25">
      <c r="B17" s="51" t="s">
        <v>42</v>
      </c>
      <c r="C17" s="35"/>
      <c r="D17" s="36"/>
      <c r="E17" s="51" t="s">
        <v>43</v>
      </c>
      <c r="F17" s="36"/>
      <c r="G17" s="51" t="s">
        <v>44</v>
      </c>
      <c r="H17" s="35"/>
      <c r="I17" s="36"/>
    </row>
    <row r="18" spans="2:14" ht="158.25" customHeight="1" x14ac:dyDescent="0.25">
      <c r="B18" s="39" t="s">
        <v>360</v>
      </c>
      <c r="C18" s="40"/>
      <c r="D18" s="41"/>
      <c r="E18" s="39" t="s">
        <v>361</v>
      </c>
      <c r="F18" s="41"/>
      <c r="G18" s="53"/>
      <c r="H18" s="47"/>
      <c r="I18" s="48"/>
    </row>
    <row r="19" spans="2:14" ht="18.399999999999999" customHeight="1" x14ac:dyDescent="0.25"/>
    <row r="20" spans="2:14" ht="17.100000000000001" customHeight="1" x14ac:dyDescent="0.25">
      <c r="B20" s="49" t="s">
        <v>45</v>
      </c>
      <c r="C20" s="35"/>
      <c r="D20" s="35"/>
      <c r="E20" s="35"/>
      <c r="F20" s="35"/>
      <c r="G20" s="35"/>
      <c r="H20" s="35"/>
      <c r="I20" s="35"/>
      <c r="J20" s="35"/>
      <c r="K20" s="35"/>
      <c r="L20" s="35"/>
      <c r="M20" s="35"/>
      <c r="N20" s="36"/>
    </row>
    <row r="21" spans="2:14" ht="17.100000000000001" customHeight="1" x14ac:dyDescent="0.25">
      <c r="B21" s="50" t="s">
        <v>46</v>
      </c>
      <c r="C21" s="35"/>
      <c r="D21" s="35"/>
      <c r="E21" s="35"/>
      <c r="F21" s="35"/>
      <c r="G21" s="35"/>
      <c r="H21" s="35"/>
      <c r="I21" s="35"/>
      <c r="J21" s="35"/>
      <c r="K21" s="35"/>
      <c r="L21" s="35"/>
      <c r="M21" s="35"/>
      <c r="N21" s="36"/>
    </row>
    <row r="22" spans="2:14" ht="75" customHeight="1" x14ac:dyDescent="0.25">
      <c r="B22" s="53" t="s">
        <v>382</v>
      </c>
      <c r="C22" s="47"/>
      <c r="D22" s="47"/>
      <c r="E22" s="47"/>
      <c r="F22" s="47"/>
      <c r="G22" s="47"/>
      <c r="H22" s="47"/>
      <c r="I22" s="47"/>
      <c r="J22" s="47"/>
      <c r="K22" s="47"/>
      <c r="L22" s="47"/>
      <c r="M22" s="47"/>
      <c r="N22" s="48"/>
    </row>
    <row r="23" spans="2:14" ht="14.65" customHeight="1" x14ac:dyDescent="0.25"/>
    <row r="24" spans="2:14" ht="17.100000000000001" customHeight="1" x14ac:dyDescent="0.25">
      <c r="B24" s="51" t="s">
        <v>47</v>
      </c>
      <c r="C24" s="35"/>
      <c r="D24" s="35"/>
      <c r="E24" s="35"/>
      <c r="F24" s="35"/>
      <c r="G24" s="35"/>
      <c r="H24" s="35"/>
      <c r="I24" s="35"/>
      <c r="J24" s="35"/>
      <c r="K24" s="35"/>
      <c r="L24" s="35"/>
      <c r="M24" s="36"/>
    </row>
    <row r="25" spans="2:14" ht="18" customHeight="1" x14ac:dyDescent="0.25">
      <c r="B25" s="52" t="s">
        <v>48</v>
      </c>
      <c r="C25" s="35"/>
      <c r="D25" s="35"/>
      <c r="E25" s="35"/>
      <c r="F25" s="35"/>
      <c r="G25" s="35"/>
      <c r="H25" s="35"/>
      <c r="I25" s="35"/>
      <c r="J25" s="35"/>
      <c r="K25" s="35"/>
      <c r="L25" s="35"/>
      <c r="M25" s="36"/>
    </row>
    <row r="26" spans="2:14" x14ac:dyDescent="0.25">
      <c r="B26" s="8" t="s">
        <v>49</v>
      </c>
      <c r="C26" s="8" t="s">
        <v>50</v>
      </c>
      <c r="D26" s="51" t="s">
        <v>51</v>
      </c>
      <c r="E26" s="36"/>
      <c r="F26" s="51" t="s">
        <v>52</v>
      </c>
      <c r="G26" s="36"/>
      <c r="H26" s="51" t="s">
        <v>21</v>
      </c>
      <c r="I26" s="35"/>
      <c r="J26" s="35"/>
      <c r="K26" s="35"/>
      <c r="L26" s="35"/>
      <c r="M26" s="36"/>
    </row>
    <row r="27" spans="2:14" s="15" customFormat="1" ht="66" customHeight="1" x14ac:dyDescent="0.25">
      <c r="B27" s="16" t="s">
        <v>53</v>
      </c>
      <c r="C27" s="16" t="s">
        <v>54</v>
      </c>
      <c r="D27" s="39"/>
      <c r="E27" s="41"/>
      <c r="F27" s="39" t="s">
        <v>363</v>
      </c>
      <c r="G27" s="41"/>
      <c r="H27" s="39" t="s">
        <v>55</v>
      </c>
      <c r="I27" s="40"/>
      <c r="J27" s="40"/>
      <c r="K27" s="40"/>
      <c r="L27" s="40"/>
      <c r="M27" s="41"/>
    </row>
    <row r="28" spans="2:14" s="15" customFormat="1" ht="70.5" customHeight="1" x14ac:dyDescent="0.25">
      <c r="B28" s="23" t="s">
        <v>56</v>
      </c>
      <c r="C28" s="23" t="s">
        <v>57</v>
      </c>
      <c r="D28" s="39"/>
      <c r="E28" s="36"/>
      <c r="F28" s="39" t="s">
        <v>59</v>
      </c>
      <c r="G28" s="36"/>
      <c r="H28" s="39" t="s">
        <v>362</v>
      </c>
      <c r="I28" s="40"/>
      <c r="J28" s="40"/>
      <c r="K28" s="40"/>
      <c r="L28" s="40"/>
      <c r="M28" s="41"/>
    </row>
    <row r="29" spans="2:14" ht="101.1" customHeight="1" x14ac:dyDescent="0.25">
      <c r="B29" s="23" t="s">
        <v>58</v>
      </c>
      <c r="C29" s="23" t="s">
        <v>57</v>
      </c>
      <c r="D29" s="53"/>
      <c r="E29" s="48"/>
      <c r="F29" s="39" t="s">
        <v>59</v>
      </c>
      <c r="G29" s="36"/>
      <c r="H29" s="39" t="s">
        <v>60</v>
      </c>
      <c r="I29" s="40"/>
      <c r="J29" s="40"/>
      <c r="K29" s="40"/>
      <c r="L29" s="40"/>
      <c r="M29" s="41"/>
    </row>
    <row r="30" spans="2:14" s="15" customFormat="1" ht="96.95" customHeight="1" x14ac:dyDescent="0.25">
      <c r="B30" s="16" t="s">
        <v>61</v>
      </c>
      <c r="C30" s="16" t="s">
        <v>62</v>
      </c>
      <c r="D30" s="39"/>
      <c r="E30" s="41"/>
      <c r="F30" s="39" t="s">
        <v>63</v>
      </c>
      <c r="G30" s="41"/>
      <c r="H30" s="39" t="s">
        <v>64</v>
      </c>
      <c r="I30" s="40"/>
      <c r="J30" s="40"/>
      <c r="K30" s="40"/>
      <c r="L30" s="40"/>
      <c r="M30" s="41"/>
    </row>
    <row r="31" spans="2:14" s="15" customFormat="1" ht="102.6" customHeight="1" x14ac:dyDescent="0.25">
      <c r="B31" s="16" t="s">
        <v>65</v>
      </c>
      <c r="C31" s="16" t="s">
        <v>66</v>
      </c>
      <c r="D31" s="39"/>
      <c r="E31" s="41"/>
      <c r="F31" s="39" t="s">
        <v>67</v>
      </c>
      <c r="G31" s="41"/>
      <c r="H31" s="39" t="s">
        <v>364</v>
      </c>
      <c r="I31" s="40"/>
      <c r="J31" s="40"/>
      <c r="K31" s="40"/>
      <c r="L31" s="40"/>
      <c r="M31" s="41"/>
    </row>
    <row r="32" spans="2:14" s="15" customFormat="1" ht="153.94999999999999" customHeight="1" x14ac:dyDescent="0.25">
      <c r="B32" s="16" t="s">
        <v>68</v>
      </c>
      <c r="C32" s="16" t="s">
        <v>66</v>
      </c>
      <c r="D32" s="39"/>
      <c r="E32" s="41"/>
      <c r="F32" s="39" t="s">
        <v>69</v>
      </c>
      <c r="G32" s="41"/>
      <c r="H32" s="39" t="s">
        <v>365</v>
      </c>
      <c r="I32" s="40"/>
      <c r="J32" s="40"/>
      <c r="K32" s="40"/>
      <c r="L32" s="40"/>
      <c r="M32" s="41"/>
    </row>
    <row r="33" spans="2:14" s="15" customFormat="1" ht="111" customHeight="1" x14ac:dyDescent="0.25">
      <c r="B33" s="16" t="s">
        <v>70</v>
      </c>
      <c r="C33" s="16" t="s">
        <v>71</v>
      </c>
      <c r="D33" s="39"/>
      <c r="E33" s="41"/>
      <c r="F33" s="39" t="s">
        <v>72</v>
      </c>
      <c r="G33" s="41"/>
      <c r="H33" s="39" t="s">
        <v>366</v>
      </c>
      <c r="I33" s="40"/>
      <c r="J33" s="40"/>
      <c r="K33" s="40"/>
      <c r="L33" s="40"/>
      <c r="M33" s="41"/>
    </row>
    <row r="34" spans="2:14" s="15" customFormat="1" ht="55.5" customHeight="1" x14ac:dyDescent="0.25">
      <c r="B34" s="16" t="s">
        <v>73</v>
      </c>
      <c r="C34" s="16" t="s">
        <v>71</v>
      </c>
      <c r="D34" s="39"/>
      <c r="E34" s="41"/>
      <c r="F34" s="39" t="s">
        <v>72</v>
      </c>
      <c r="G34" s="41"/>
      <c r="H34" s="39" t="s">
        <v>74</v>
      </c>
      <c r="I34" s="40"/>
      <c r="J34" s="40"/>
      <c r="K34" s="40"/>
      <c r="L34" s="40"/>
      <c r="M34" s="41"/>
    </row>
    <row r="35" spans="2:14" s="15" customFormat="1" ht="106.5" customHeight="1" x14ac:dyDescent="0.25">
      <c r="B35" s="16" t="s">
        <v>75</v>
      </c>
      <c r="C35" s="16" t="s">
        <v>76</v>
      </c>
      <c r="D35" s="39"/>
      <c r="E35" s="41"/>
      <c r="F35" s="39" t="s">
        <v>77</v>
      </c>
      <c r="G35" s="41"/>
      <c r="H35" s="39" t="s">
        <v>367</v>
      </c>
      <c r="I35" s="40"/>
      <c r="J35" s="40"/>
      <c r="K35" s="40"/>
      <c r="L35" s="40"/>
      <c r="M35" s="41"/>
    </row>
    <row r="36" spans="2:14" s="15" customFormat="1" ht="57" x14ac:dyDescent="0.25">
      <c r="B36" s="16" t="s">
        <v>78</v>
      </c>
      <c r="C36" s="16" t="s">
        <v>79</v>
      </c>
      <c r="D36" s="39"/>
      <c r="E36" s="41"/>
      <c r="F36" s="39" t="s">
        <v>80</v>
      </c>
      <c r="G36" s="41"/>
      <c r="H36" s="39" t="s">
        <v>81</v>
      </c>
      <c r="I36" s="40"/>
      <c r="J36" s="40"/>
      <c r="K36" s="40"/>
      <c r="L36" s="40"/>
      <c r="M36" s="41"/>
    </row>
    <row r="37" spans="2:14" s="15" customFormat="1" ht="108" customHeight="1" x14ac:dyDescent="0.25">
      <c r="B37" s="16" t="s">
        <v>82</v>
      </c>
      <c r="C37" s="16" t="s">
        <v>66</v>
      </c>
      <c r="D37" s="39"/>
      <c r="E37" s="41"/>
      <c r="F37" s="39" t="s">
        <v>69</v>
      </c>
      <c r="G37" s="41"/>
      <c r="H37" s="39" t="s">
        <v>368</v>
      </c>
      <c r="I37" s="40"/>
      <c r="J37" s="40"/>
      <c r="K37" s="40"/>
      <c r="L37" s="40"/>
      <c r="M37" s="41"/>
    </row>
    <row r="38" spans="2:14" s="15" customFormat="1" ht="28.5" x14ac:dyDescent="0.25">
      <c r="B38" s="16" t="s">
        <v>83</v>
      </c>
      <c r="C38" s="16"/>
      <c r="D38" s="39"/>
      <c r="E38" s="41"/>
      <c r="F38" s="39"/>
      <c r="G38" s="41"/>
      <c r="H38" s="39"/>
      <c r="I38" s="40"/>
      <c r="J38" s="40"/>
      <c r="K38" s="40"/>
      <c r="L38" s="40"/>
      <c r="M38" s="41"/>
    </row>
    <row r="39" spans="2:14" ht="17.649999999999999" customHeight="1" x14ac:dyDescent="0.25"/>
    <row r="40" spans="2:14" ht="17.100000000000001" customHeight="1" x14ac:dyDescent="0.25">
      <c r="B40" s="49" t="s">
        <v>84</v>
      </c>
      <c r="C40" s="35"/>
      <c r="D40" s="35"/>
      <c r="E40" s="35"/>
      <c r="F40" s="35"/>
      <c r="G40" s="35"/>
      <c r="H40" s="35"/>
      <c r="I40" s="35"/>
      <c r="J40" s="35"/>
      <c r="K40" s="35"/>
      <c r="L40" s="35"/>
      <c r="M40" s="35"/>
      <c r="N40" s="36"/>
    </row>
    <row r="41" spans="2:14" ht="17.100000000000001" customHeight="1" x14ac:dyDescent="0.25">
      <c r="B41" s="50" t="s">
        <v>85</v>
      </c>
      <c r="C41" s="35"/>
      <c r="D41" s="35"/>
      <c r="E41" s="35"/>
      <c r="F41" s="35"/>
      <c r="G41" s="35"/>
      <c r="H41" s="35"/>
      <c r="I41" s="35"/>
      <c r="J41" s="35"/>
      <c r="K41" s="35"/>
      <c r="L41" s="35"/>
      <c r="M41" s="35"/>
      <c r="N41" s="36"/>
    </row>
    <row r="42" spans="2:14" s="15" customFormat="1" ht="90" customHeight="1" x14ac:dyDescent="0.25">
      <c r="B42" s="39" t="s">
        <v>369</v>
      </c>
      <c r="C42" s="40"/>
      <c r="D42" s="40"/>
      <c r="E42" s="40"/>
      <c r="F42" s="40"/>
      <c r="G42" s="40"/>
      <c r="H42" s="40"/>
      <c r="I42" s="40"/>
      <c r="J42" s="40"/>
      <c r="K42" s="40"/>
      <c r="L42" s="40"/>
      <c r="M42" s="40"/>
      <c r="N42" s="41"/>
    </row>
    <row r="43" spans="2:14" ht="18.2" customHeight="1" x14ac:dyDescent="0.25"/>
    <row r="44" spans="2:14" ht="18" customHeight="1" x14ac:dyDescent="0.25">
      <c r="B44" s="49" t="s">
        <v>86</v>
      </c>
      <c r="C44" s="35"/>
      <c r="D44" s="35"/>
      <c r="E44" s="35"/>
      <c r="F44" s="35"/>
      <c r="G44" s="35"/>
      <c r="H44" s="35"/>
      <c r="I44" s="35"/>
      <c r="J44" s="35"/>
      <c r="K44" s="35"/>
      <c r="L44" s="36"/>
    </row>
    <row r="45" spans="2:14" ht="18" customHeight="1" x14ac:dyDescent="0.25">
      <c r="B45" s="50" t="s">
        <v>87</v>
      </c>
      <c r="C45" s="35"/>
      <c r="D45" s="35"/>
      <c r="E45" s="35"/>
      <c r="F45" s="35"/>
      <c r="G45" s="35"/>
      <c r="H45" s="35"/>
      <c r="I45" s="35"/>
      <c r="J45" s="35"/>
      <c r="K45" s="35"/>
      <c r="L45" s="36"/>
    </row>
    <row r="46" spans="2:14" ht="43.5" customHeight="1" x14ac:dyDescent="0.25">
      <c r="B46" s="39" t="s">
        <v>88</v>
      </c>
      <c r="C46" s="40"/>
      <c r="D46" s="40"/>
      <c r="E46" s="40"/>
      <c r="F46" s="40"/>
      <c r="G46" s="40"/>
      <c r="H46" s="40"/>
      <c r="I46" s="40"/>
      <c r="J46" s="40"/>
      <c r="K46" s="40"/>
      <c r="L46" s="41"/>
    </row>
    <row r="47" spans="2:14" ht="0" hidden="1" customHeight="1" x14ac:dyDescent="0.25"/>
    <row r="48" spans="2:14" ht="17.850000000000001" customHeight="1" x14ac:dyDescent="0.25"/>
    <row r="49" spans="2:12" ht="17.100000000000001" customHeight="1" x14ac:dyDescent="0.25">
      <c r="B49" s="49" t="s">
        <v>89</v>
      </c>
      <c r="C49" s="35"/>
      <c r="D49" s="35"/>
      <c r="E49" s="35"/>
      <c r="F49" s="35"/>
      <c r="G49" s="35"/>
      <c r="H49" s="35"/>
      <c r="I49" s="35"/>
      <c r="J49" s="35"/>
      <c r="K49" s="35"/>
      <c r="L49" s="36"/>
    </row>
    <row r="50" spans="2:12" ht="17.100000000000001" customHeight="1" x14ac:dyDescent="0.25">
      <c r="B50" s="50" t="s">
        <v>90</v>
      </c>
      <c r="C50" s="35"/>
      <c r="D50" s="35"/>
      <c r="E50" s="35"/>
      <c r="F50" s="35"/>
      <c r="G50" s="35"/>
      <c r="H50" s="35"/>
      <c r="I50" s="35"/>
      <c r="J50" s="35"/>
      <c r="K50" s="35"/>
      <c r="L50" s="36"/>
    </row>
    <row r="51" spans="2:12" s="15" customFormat="1" ht="48.75" customHeight="1" x14ac:dyDescent="0.25">
      <c r="B51" s="39" t="s">
        <v>370</v>
      </c>
      <c r="C51" s="40"/>
      <c r="D51" s="40"/>
      <c r="E51" s="40"/>
      <c r="F51" s="40"/>
      <c r="G51" s="40"/>
      <c r="H51" s="40"/>
      <c r="I51" s="40"/>
      <c r="J51" s="40"/>
      <c r="K51" s="40"/>
      <c r="L51" s="41"/>
    </row>
    <row r="52" spans="2:12" ht="7.5" customHeight="1" x14ac:dyDescent="0.25"/>
  </sheetData>
  <mergeCells count="69">
    <mergeCell ref="B50:L50"/>
    <mergeCell ref="B51:L51"/>
    <mergeCell ref="B42:N42"/>
    <mergeCell ref="B44:L44"/>
    <mergeCell ref="B45:L45"/>
    <mergeCell ref="B46:L46"/>
    <mergeCell ref="B49:L49"/>
    <mergeCell ref="D38:E38"/>
    <mergeCell ref="F38:G38"/>
    <mergeCell ref="H38:M38"/>
    <mergeCell ref="B40:N40"/>
    <mergeCell ref="B41:N41"/>
    <mergeCell ref="D36:E36"/>
    <mergeCell ref="F36:G36"/>
    <mergeCell ref="H36:M36"/>
    <mergeCell ref="D37:E37"/>
    <mergeCell ref="F37:G37"/>
    <mergeCell ref="H37:M37"/>
    <mergeCell ref="D34:E34"/>
    <mergeCell ref="F34:G34"/>
    <mergeCell ref="H34:M34"/>
    <mergeCell ref="D35:E35"/>
    <mergeCell ref="F35:G35"/>
    <mergeCell ref="H35:M35"/>
    <mergeCell ref="D32:E32"/>
    <mergeCell ref="F32:G32"/>
    <mergeCell ref="H32:M32"/>
    <mergeCell ref="D33:E33"/>
    <mergeCell ref="F33:G33"/>
    <mergeCell ref="H33:M33"/>
    <mergeCell ref="D30:E30"/>
    <mergeCell ref="F30:G30"/>
    <mergeCell ref="H30:M30"/>
    <mergeCell ref="D31:E31"/>
    <mergeCell ref="F31:G31"/>
    <mergeCell ref="H31:M31"/>
    <mergeCell ref="D28:E28"/>
    <mergeCell ref="F28:G28"/>
    <mergeCell ref="H28:M28"/>
    <mergeCell ref="D29:E29"/>
    <mergeCell ref="F29:G29"/>
    <mergeCell ref="H29:M29"/>
    <mergeCell ref="D26:E26"/>
    <mergeCell ref="F26:G26"/>
    <mergeCell ref="H26:M26"/>
    <mergeCell ref="D27:E27"/>
    <mergeCell ref="F27:G27"/>
    <mergeCell ref="H27:M27"/>
    <mergeCell ref="B20:N20"/>
    <mergeCell ref="B21:N21"/>
    <mergeCell ref="B22:N22"/>
    <mergeCell ref="B24:M24"/>
    <mergeCell ref="B25:M25"/>
    <mergeCell ref="B17:D17"/>
    <mergeCell ref="E17:F17"/>
    <mergeCell ref="G17:I17"/>
    <mergeCell ref="B18:D18"/>
    <mergeCell ref="E18:F18"/>
    <mergeCell ref="G18:I18"/>
    <mergeCell ref="B10:J10"/>
    <mergeCell ref="B11:J11"/>
    <mergeCell ref="B12:J12"/>
    <mergeCell ref="B15:I15"/>
    <mergeCell ref="B16:I16"/>
    <mergeCell ref="B1:P1"/>
    <mergeCell ref="B4:H4"/>
    <mergeCell ref="B6:I6"/>
    <mergeCell ref="B7:I7"/>
    <mergeCell ref="B8:I8"/>
  </mergeCells>
  <pageMargins left="0.78739999999999999" right="0.78739999999999999" top="0.78739999999999999" bottom="1.53027007874016" header="0.78739999999999999" footer="0.78739999999999999"/>
  <pageSetup paperSize="9" scale="65" orientation="landscape" horizontalDpi="300" verticalDpi="300" r:id="rId1"/>
  <headerFooter alignWithMargins="0">
    <oddFooter>&amp;L&amp;"Arial,Regular"&amp;11 Public Sector Climate Change Duties 2019  Summary Report: NHS Grampian</oddFooter>
  </headerFooter>
  <rowBreaks count="3" manualBreakCount="3">
    <brk id="12" max="12" man="1"/>
    <brk id="22" max="12" man="1"/>
    <brk id="42" max="12"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115"/>
  <sheetViews>
    <sheetView showGridLines="0" zoomScaleNormal="100" workbookViewId="0">
      <pane ySplit="2" topLeftCell="A67" activePane="bottomLeft" state="frozen"/>
      <selection pane="bottomLeft" activeCell="AO14" sqref="AO14:BH14"/>
    </sheetView>
  </sheetViews>
  <sheetFormatPr defaultRowHeight="15" x14ac:dyDescent="0.25"/>
  <cols>
    <col min="1" max="1" width="8.140625" customWidth="1"/>
    <col min="2" max="2" width="15.85546875" customWidth="1"/>
    <col min="3" max="3" width="6.140625" customWidth="1"/>
    <col min="4" max="4" width="1.140625" customWidth="1"/>
    <col min="5" max="5" width="12.42578125" customWidth="1"/>
    <col min="6" max="6" width="2.140625" customWidth="1"/>
    <col min="7" max="7" width="1.140625" customWidth="1"/>
    <col min="8" max="8" width="1.5703125" customWidth="1"/>
    <col min="9" max="9" width="7.28515625" customWidth="1"/>
    <col min="10" max="10" width="0.140625" customWidth="1"/>
    <col min="11" max="11" width="0.42578125" customWidth="1"/>
    <col min="12" max="12" width="0.7109375" customWidth="1"/>
    <col min="13" max="13" width="0.140625" customWidth="1"/>
    <col min="14" max="14" width="0.5703125" customWidth="1"/>
    <col min="15" max="15" width="1.5703125" customWidth="1"/>
    <col min="16" max="16" width="7.5703125" customWidth="1"/>
    <col min="17" max="17" width="3.7109375" customWidth="1"/>
    <col min="18" max="18" width="0.85546875" customWidth="1"/>
    <col min="19" max="19" width="2" customWidth="1"/>
    <col min="20" max="20" width="0" hidden="1" customWidth="1"/>
    <col min="21" max="21" width="1.42578125" customWidth="1"/>
    <col min="22" max="22" width="0.42578125" customWidth="1"/>
    <col min="23" max="23" width="0.5703125" customWidth="1"/>
    <col min="24" max="24" width="3.42578125" customWidth="1"/>
    <col min="25" max="25" width="4.85546875" customWidth="1"/>
    <col min="26" max="26" width="1.85546875" customWidth="1"/>
    <col min="27" max="27" width="0.28515625" customWidth="1"/>
    <col min="28" max="28" width="0.5703125" customWidth="1"/>
    <col min="29" max="29" width="0.28515625" customWidth="1"/>
    <col min="30" max="30" width="0.42578125" customWidth="1"/>
    <col min="31" max="31" width="4.5703125" customWidth="1"/>
    <col min="32" max="32" width="2.5703125" customWidth="1"/>
    <col min="33" max="33" width="1.7109375" customWidth="1"/>
    <col min="34" max="34" width="1.140625" customWidth="1"/>
    <col min="35" max="35" width="2.42578125" customWidth="1"/>
    <col min="36" max="36" width="6.7109375" customWidth="1"/>
    <col min="37" max="37" width="1.140625" customWidth="1"/>
    <col min="38" max="38" width="1.5703125" customWidth="1"/>
    <col min="39" max="39" width="0.7109375" customWidth="1"/>
    <col min="40" max="40" width="0.85546875" customWidth="1"/>
    <col min="41" max="41" width="6.140625" customWidth="1"/>
    <col min="42" max="42" width="0" hidden="1" customWidth="1"/>
    <col min="43" max="43" width="4" customWidth="1"/>
    <col min="44" max="44" width="3.5703125" customWidth="1"/>
    <col min="45" max="45" width="10.42578125" customWidth="1"/>
    <col min="46" max="46" width="2.85546875" customWidth="1"/>
    <col min="47" max="47" width="0.7109375" customWidth="1"/>
    <col min="48" max="48" width="2.5703125" customWidth="1"/>
    <col min="49" max="49" width="0" hidden="1" customWidth="1"/>
    <col min="50" max="50" width="4.85546875" customWidth="1"/>
    <col min="51" max="51" width="3.85546875" customWidth="1"/>
    <col min="52" max="52" width="1.140625" customWidth="1"/>
    <col min="53" max="53" width="0" hidden="1" customWidth="1"/>
    <col min="54" max="54" width="1.140625" customWidth="1"/>
    <col min="55" max="55" width="1.5703125" customWidth="1"/>
    <col min="56" max="56" width="4.5703125" customWidth="1"/>
    <col min="57" max="57" width="0.5703125" customWidth="1"/>
    <col min="58" max="58" width="2.5703125" customWidth="1"/>
    <col min="59" max="59" width="0" hidden="1" customWidth="1"/>
    <col min="60" max="60" width="1.42578125" customWidth="1"/>
    <col min="61" max="61" width="0" hidden="1" customWidth="1"/>
    <col min="62" max="62" width="4.5703125" customWidth="1"/>
    <col min="63" max="63" width="7.140625" customWidth="1"/>
    <col min="64" max="64" width="4.28515625" customWidth="1"/>
    <col min="65" max="65" width="0" hidden="1" customWidth="1"/>
    <col min="66" max="66" width="15.42578125" customWidth="1"/>
    <col min="67" max="67" width="2.5703125" customWidth="1"/>
    <col min="68" max="68" width="0" hidden="1" customWidth="1"/>
    <col min="69" max="69" width="15.140625" customWidth="1"/>
    <col min="70" max="70" width="2.5703125" customWidth="1"/>
    <col min="71" max="71" width="0" hidden="1" customWidth="1"/>
    <col min="72" max="72" width="46.140625" customWidth="1"/>
    <col min="73" max="73" width="123.85546875" customWidth="1"/>
  </cols>
  <sheetData>
    <row r="1" spans="2:70" ht="22.7" customHeight="1" x14ac:dyDescent="0.25">
      <c r="B1" s="32" t="s">
        <v>354</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row>
    <row r="2" spans="2:70" ht="8.1" customHeight="1" x14ac:dyDescent="0.25"/>
    <row r="3" spans="2:70" ht="5.85" customHeight="1" x14ac:dyDescent="0.25"/>
    <row r="4" spans="2:70" ht="24.75" customHeight="1" x14ac:dyDescent="0.25">
      <c r="B4" s="33" t="s">
        <v>91</v>
      </c>
      <c r="C4" s="31"/>
      <c r="D4" s="31"/>
      <c r="E4" s="31"/>
      <c r="F4" s="31"/>
      <c r="G4" s="31"/>
      <c r="H4" s="31"/>
      <c r="I4" s="31"/>
      <c r="J4" s="31"/>
      <c r="K4" s="31"/>
      <c r="L4" s="31"/>
      <c r="M4" s="31"/>
      <c r="N4" s="31"/>
      <c r="O4" s="31"/>
      <c r="P4" s="31"/>
      <c r="Q4" s="31"/>
      <c r="R4" s="31"/>
      <c r="S4" s="31"/>
    </row>
    <row r="5" spans="2:70" ht="15.6" customHeight="1" x14ac:dyDescent="0.25"/>
    <row r="6" spans="2:70" ht="17.100000000000001" customHeight="1" x14ac:dyDescent="0.25">
      <c r="B6" s="54" t="s">
        <v>92</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6"/>
    </row>
    <row r="7" spans="2:70" ht="76.5" customHeight="1" x14ac:dyDescent="0.25">
      <c r="B7" s="55" t="s">
        <v>93</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6"/>
    </row>
    <row r="8" spans="2:70" x14ac:dyDescent="0.25">
      <c r="B8" s="54" t="s">
        <v>94</v>
      </c>
      <c r="C8" s="35"/>
      <c r="D8" s="36"/>
      <c r="E8" s="9" t="s">
        <v>95</v>
      </c>
      <c r="F8" s="54" t="s">
        <v>96</v>
      </c>
      <c r="G8" s="35"/>
      <c r="H8" s="35"/>
      <c r="I8" s="35"/>
      <c r="J8" s="35"/>
      <c r="K8" s="35"/>
      <c r="L8" s="35"/>
      <c r="M8" s="36"/>
      <c r="N8" s="54" t="s">
        <v>97</v>
      </c>
      <c r="O8" s="35"/>
      <c r="P8" s="35"/>
      <c r="Q8" s="36"/>
      <c r="R8" s="54" t="s">
        <v>98</v>
      </c>
      <c r="S8" s="35"/>
      <c r="T8" s="35"/>
      <c r="U8" s="35"/>
      <c r="V8" s="35"/>
      <c r="W8" s="35"/>
      <c r="X8" s="35"/>
      <c r="Y8" s="36"/>
      <c r="Z8" s="54" t="s">
        <v>99</v>
      </c>
      <c r="AA8" s="35"/>
      <c r="AB8" s="35"/>
      <c r="AC8" s="35"/>
      <c r="AD8" s="35"/>
      <c r="AE8" s="35"/>
      <c r="AF8" s="35"/>
      <c r="AG8" s="35"/>
      <c r="AH8" s="36"/>
      <c r="AI8" s="54" t="s">
        <v>100</v>
      </c>
      <c r="AJ8" s="35"/>
      <c r="AK8" s="35"/>
      <c r="AL8" s="35"/>
      <c r="AM8" s="35"/>
      <c r="AN8" s="36"/>
      <c r="AO8" s="54" t="s">
        <v>21</v>
      </c>
      <c r="AP8" s="35"/>
      <c r="AQ8" s="35"/>
      <c r="AR8" s="35"/>
      <c r="AS8" s="35"/>
      <c r="AT8" s="35"/>
      <c r="AU8" s="35"/>
      <c r="AV8" s="35"/>
      <c r="AW8" s="35"/>
      <c r="AX8" s="35"/>
      <c r="AY8" s="35"/>
      <c r="AZ8" s="35"/>
      <c r="BA8" s="35"/>
      <c r="BB8" s="35"/>
      <c r="BC8" s="35"/>
      <c r="BD8" s="35"/>
      <c r="BE8" s="35"/>
      <c r="BF8" s="35"/>
      <c r="BG8" s="35"/>
      <c r="BH8" s="36"/>
    </row>
    <row r="9" spans="2:70" x14ac:dyDescent="0.25">
      <c r="B9" s="37" t="s">
        <v>101</v>
      </c>
      <c r="C9" s="35"/>
      <c r="D9" s="36"/>
      <c r="E9" s="5" t="s">
        <v>102</v>
      </c>
      <c r="F9" s="37">
        <v>62303</v>
      </c>
      <c r="G9" s="35"/>
      <c r="H9" s="35"/>
      <c r="I9" s="35"/>
      <c r="J9" s="35"/>
      <c r="K9" s="35"/>
      <c r="L9" s="35"/>
      <c r="M9" s="36"/>
      <c r="N9" s="37" t="s">
        <v>33</v>
      </c>
      <c r="O9" s="35"/>
      <c r="P9" s="35"/>
      <c r="Q9" s="36"/>
      <c r="R9" s="37">
        <v>175</v>
      </c>
      <c r="S9" s="35"/>
      <c r="T9" s="35"/>
      <c r="U9" s="35"/>
      <c r="V9" s="35"/>
      <c r="W9" s="35"/>
      <c r="X9" s="35"/>
      <c r="Y9" s="36"/>
      <c r="Z9" s="56">
        <f t="shared" ref="Z9:Z12" si="0">SUM(F9:Y9)</f>
        <v>62478</v>
      </c>
      <c r="AA9" s="35"/>
      <c r="AB9" s="35"/>
      <c r="AC9" s="35"/>
      <c r="AD9" s="35"/>
      <c r="AE9" s="35"/>
      <c r="AF9" s="35"/>
      <c r="AG9" s="35"/>
      <c r="AH9" s="36"/>
      <c r="AI9" s="37" t="s">
        <v>103</v>
      </c>
      <c r="AJ9" s="35"/>
      <c r="AK9" s="35"/>
      <c r="AL9" s="35"/>
      <c r="AM9" s="35"/>
      <c r="AN9" s="36"/>
      <c r="AO9" s="37" t="s">
        <v>104</v>
      </c>
      <c r="AP9" s="35"/>
      <c r="AQ9" s="35"/>
      <c r="AR9" s="35"/>
      <c r="AS9" s="35"/>
      <c r="AT9" s="35"/>
      <c r="AU9" s="35"/>
      <c r="AV9" s="35"/>
      <c r="AW9" s="35"/>
      <c r="AX9" s="35"/>
      <c r="AY9" s="35"/>
      <c r="AZ9" s="35"/>
      <c r="BA9" s="35"/>
      <c r="BB9" s="35"/>
      <c r="BC9" s="35"/>
      <c r="BD9" s="35"/>
      <c r="BE9" s="35"/>
      <c r="BF9" s="35"/>
      <c r="BG9" s="35"/>
      <c r="BH9" s="36"/>
    </row>
    <row r="10" spans="2:70" x14ac:dyDescent="0.25">
      <c r="B10" s="37" t="s">
        <v>105</v>
      </c>
      <c r="C10" s="35"/>
      <c r="D10" s="36"/>
      <c r="E10" s="5" t="s">
        <v>106</v>
      </c>
      <c r="F10" s="37">
        <v>59652</v>
      </c>
      <c r="G10" s="35"/>
      <c r="H10" s="35"/>
      <c r="I10" s="35"/>
      <c r="J10" s="35"/>
      <c r="K10" s="35"/>
      <c r="L10" s="35"/>
      <c r="M10" s="36"/>
      <c r="N10" s="37" t="s">
        <v>33</v>
      </c>
      <c r="O10" s="35"/>
      <c r="P10" s="35"/>
      <c r="Q10" s="36"/>
      <c r="R10" s="37">
        <v>608</v>
      </c>
      <c r="S10" s="35"/>
      <c r="T10" s="35"/>
      <c r="U10" s="35"/>
      <c r="V10" s="35"/>
      <c r="W10" s="35"/>
      <c r="X10" s="35"/>
      <c r="Y10" s="36"/>
      <c r="Z10" s="56">
        <f t="shared" si="0"/>
        <v>60260</v>
      </c>
      <c r="AA10" s="35"/>
      <c r="AB10" s="35"/>
      <c r="AC10" s="35"/>
      <c r="AD10" s="35"/>
      <c r="AE10" s="35"/>
      <c r="AF10" s="35"/>
      <c r="AG10" s="35"/>
      <c r="AH10" s="36"/>
      <c r="AI10" s="37" t="s">
        <v>103</v>
      </c>
      <c r="AJ10" s="35"/>
      <c r="AK10" s="35"/>
      <c r="AL10" s="35"/>
      <c r="AM10" s="35"/>
      <c r="AN10" s="36"/>
      <c r="AO10" s="37"/>
      <c r="AP10" s="35"/>
      <c r="AQ10" s="35"/>
      <c r="AR10" s="35"/>
      <c r="AS10" s="35"/>
      <c r="AT10" s="35"/>
      <c r="AU10" s="35"/>
      <c r="AV10" s="35"/>
      <c r="AW10" s="35"/>
      <c r="AX10" s="35"/>
      <c r="AY10" s="35"/>
      <c r="AZ10" s="35"/>
      <c r="BA10" s="35"/>
      <c r="BB10" s="35"/>
      <c r="BC10" s="35"/>
      <c r="BD10" s="35"/>
      <c r="BE10" s="35"/>
      <c r="BF10" s="35"/>
      <c r="BG10" s="35"/>
      <c r="BH10" s="36"/>
    </row>
    <row r="11" spans="2:70" x14ac:dyDescent="0.25">
      <c r="B11" s="37" t="s">
        <v>107</v>
      </c>
      <c r="C11" s="35"/>
      <c r="D11" s="36"/>
      <c r="E11" s="5" t="s">
        <v>108</v>
      </c>
      <c r="F11" s="57">
        <v>55851.56</v>
      </c>
      <c r="G11" s="58"/>
      <c r="H11" s="58"/>
      <c r="I11" s="58"/>
      <c r="J11" s="58"/>
      <c r="K11" s="58"/>
      <c r="L11" s="58"/>
      <c r="M11" s="59"/>
      <c r="N11" s="57" t="s">
        <v>33</v>
      </c>
      <c r="O11" s="58"/>
      <c r="P11" s="58"/>
      <c r="Q11" s="59"/>
      <c r="R11" s="57">
        <v>2433.48</v>
      </c>
      <c r="S11" s="58"/>
      <c r="T11" s="58"/>
      <c r="U11" s="58"/>
      <c r="V11" s="58"/>
      <c r="W11" s="58"/>
      <c r="X11" s="58"/>
      <c r="Y11" s="59"/>
      <c r="Z11" s="56">
        <f t="shared" si="0"/>
        <v>58285.04</v>
      </c>
      <c r="AA11" s="35"/>
      <c r="AB11" s="35"/>
      <c r="AC11" s="35"/>
      <c r="AD11" s="35"/>
      <c r="AE11" s="35"/>
      <c r="AF11" s="35"/>
      <c r="AG11" s="35"/>
      <c r="AH11" s="36"/>
      <c r="AI11" s="37" t="s">
        <v>103</v>
      </c>
      <c r="AJ11" s="35"/>
      <c r="AK11" s="35"/>
      <c r="AL11" s="35"/>
      <c r="AM11" s="35"/>
      <c r="AN11" s="36"/>
      <c r="AO11" s="37" t="s">
        <v>109</v>
      </c>
      <c r="AP11" s="35"/>
      <c r="AQ11" s="35"/>
      <c r="AR11" s="35"/>
      <c r="AS11" s="35"/>
      <c r="AT11" s="35"/>
      <c r="AU11" s="35"/>
      <c r="AV11" s="35"/>
      <c r="AW11" s="35"/>
      <c r="AX11" s="35"/>
      <c r="AY11" s="35"/>
      <c r="AZ11" s="35"/>
      <c r="BA11" s="35"/>
      <c r="BB11" s="35"/>
      <c r="BC11" s="35"/>
      <c r="BD11" s="35"/>
      <c r="BE11" s="35"/>
      <c r="BF11" s="35"/>
      <c r="BG11" s="35"/>
      <c r="BH11" s="36"/>
    </row>
    <row r="12" spans="2:70" x14ac:dyDescent="0.25">
      <c r="B12" s="37" t="s">
        <v>110</v>
      </c>
      <c r="C12" s="35"/>
      <c r="D12" s="36"/>
      <c r="E12" s="5" t="s">
        <v>111</v>
      </c>
      <c r="F12" s="57">
        <v>51902.98</v>
      </c>
      <c r="G12" s="58"/>
      <c r="H12" s="58"/>
      <c r="I12" s="58"/>
      <c r="J12" s="58"/>
      <c r="K12" s="58"/>
      <c r="L12" s="58"/>
      <c r="M12" s="59"/>
      <c r="N12" s="57" t="s">
        <v>33</v>
      </c>
      <c r="O12" s="58"/>
      <c r="P12" s="58"/>
      <c r="Q12" s="59"/>
      <c r="R12" s="57">
        <v>1256.52</v>
      </c>
      <c r="S12" s="58"/>
      <c r="T12" s="58"/>
      <c r="U12" s="58"/>
      <c r="V12" s="58"/>
      <c r="W12" s="58"/>
      <c r="X12" s="58"/>
      <c r="Y12" s="59"/>
      <c r="Z12" s="56">
        <f t="shared" si="0"/>
        <v>53159.5</v>
      </c>
      <c r="AA12" s="35"/>
      <c r="AB12" s="35"/>
      <c r="AC12" s="35"/>
      <c r="AD12" s="35"/>
      <c r="AE12" s="35"/>
      <c r="AF12" s="35"/>
      <c r="AG12" s="35"/>
      <c r="AH12" s="36"/>
      <c r="AI12" s="37" t="s">
        <v>103</v>
      </c>
      <c r="AJ12" s="35"/>
      <c r="AK12" s="35"/>
      <c r="AL12" s="35"/>
      <c r="AM12" s="35"/>
      <c r="AN12" s="36"/>
      <c r="AO12" s="37" t="s">
        <v>112</v>
      </c>
      <c r="AP12" s="35"/>
      <c r="AQ12" s="35"/>
      <c r="AR12" s="35"/>
      <c r="AS12" s="35"/>
      <c r="AT12" s="35"/>
      <c r="AU12" s="35"/>
      <c r="AV12" s="35"/>
      <c r="AW12" s="35"/>
      <c r="AX12" s="35"/>
      <c r="AY12" s="35"/>
      <c r="AZ12" s="35"/>
      <c r="BA12" s="35"/>
      <c r="BB12" s="35"/>
      <c r="BC12" s="35"/>
      <c r="BD12" s="35"/>
      <c r="BE12" s="35"/>
      <c r="BF12" s="35"/>
      <c r="BG12" s="35"/>
      <c r="BH12" s="36"/>
    </row>
    <row r="13" spans="2:70" x14ac:dyDescent="0.25">
      <c r="B13" s="37" t="s">
        <v>113</v>
      </c>
      <c r="C13" s="35"/>
      <c r="D13" s="36"/>
      <c r="E13" s="5" t="s">
        <v>114</v>
      </c>
      <c r="F13" s="57">
        <v>35979.699999999997</v>
      </c>
      <c r="G13" s="58"/>
      <c r="H13" s="58"/>
      <c r="I13" s="58"/>
      <c r="J13" s="58"/>
      <c r="K13" s="58"/>
      <c r="L13" s="58"/>
      <c r="M13" s="59"/>
      <c r="N13" s="57">
        <v>8970.7000000000007</v>
      </c>
      <c r="O13" s="58"/>
      <c r="P13" s="58"/>
      <c r="Q13" s="59"/>
      <c r="R13" s="57">
        <v>2363</v>
      </c>
      <c r="S13" s="58"/>
      <c r="T13" s="58"/>
      <c r="U13" s="58"/>
      <c r="V13" s="58"/>
      <c r="W13" s="58"/>
      <c r="X13" s="58"/>
      <c r="Y13" s="59"/>
      <c r="Z13" s="56">
        <f>SUM(F13:Y13)</f>
        <v>47313.399999999994</v>
      </c>
      <c r="AA13" s="35"/>
      <c r="AB13" s="35"/>
      <c r="AC13" s="35"/>
      <c r="AD13" s="35"/>
      <c r="AE13" s="35"/>
      <c r="AF13" s="35"/>
      <c r="AG13" s="35"/>
      <c r="AH13" s="36"/>
      <c r="AI13" s="37" t="s">
        <v>103</v>
      </c>
      <c r="AJ13" s="35"/>
      <c r="AK13" s="35"/>
      <c r="AL13" s="35"/>
      <c r="AM13" s="35"/>
      <c r="AN13" s="36"/>
      <c r="AO13" s="37"/>
      <c r="AP13" s="35"/>
      <c r="AQ13" s="35"/>
      <c r="AR13" s="35"/>
      <c r="AS13" s="35"/>
      <c r="AT13" s="35"/>
      <c r="AU13" s="35"/>
      <c r="AV13" s="35"/>
      <c r="AW13" s="35"/>
      <c r="AX13" s="35"/>
      <c r="AY13" s="35"/>
      <c r="AZ13" s="35"/>
      <c r="BA13" s="35"/>
      <c r="BB13" s="35"/>
      <c r="BC13" s="35"/>
      <c r="BD13" s="35"/>
      <c r="BE13" s="35"/>
      <c r="BF13" s="35"/>
      <c r="BG13" s="35"/>
      <c r="BH13" s="36"/>
    </row>
    <row r="14" spans="2:70" s="24" customFormat="1" ht="30" customHeight="1" x14ac:dyDescent="0.25">
      <c r="B14" s="39" t="s">
        <v>356</v>
      </c>
      <c r="C14" s="35"/>
      <c r="D14" s="36"/>
      <c r="E14" s="26" t="s">
        <v>357</v>
      </c>
      <c r="F14" s="60">
        <f>BF19+BF22+BF23+BF24</f>
        <v>35863.270977419998</v>
      </c>
      <c r="G14" s="58"/>
      <c r="H14" s="58"/>
      <c r="I14" s="58"/>
      <c r="J14" s="58"/>
      <c r="K14" s="58"/>
      <c r="L14" s="58"/>
      <c r="M14" s="59"/>
      <c r="N14" s="60">
        <v>5295.56</v>
      </c>
      <c r="O14" s="58"/>
      <c r="P14" s="58"/>
      <c r="Q14" s="59"/>
      <c r="R14" s="60">
        <f>BF21+BF25+BF26+BF27+BF28+BF29+BF30+BF31+BF32+BF33+BF34+BF35+BF36+BF37+BF38+BF39+BF40+BF41+BF42+BF43</f>
        <v>2540.6369628009998</v>
      </c>
      <c r="S14" s="58"/>
      <c r="T14" s="58"/>
      <c r="U14" s="58"/>
      <c r="V14" s="58"/>
      <c r="W14" s="58"/>
      <c r="X14" s="58"/>
      <c r="Y14" s="59"/>
      <c r="Z14" s="61">
        <f>SUM(F14:Y14)</f>
        <v>43699.467940220995</v>
      </c>
      <c r="AA14" s="35"/>
      <c r="AB14" s="35"/>
      <c r="AC14" s="35"/>
      <c r="AD14" s="35"/>
      <c r="AE14" s="35"/>
      <c r="AF14" s="35"/>
      <c r="AG14" s="35"/>
      <c r="AH14" s="36"/>
      <c r="AI14" s="39" t="s">
        <v>103</v>
      </c>
      <c r="AJ14" s="35"/>
      <c r="AK14" s="35"/>
      <c r="AL14" s="35"/>
      <c r="AM14" s="35"/>
      <c r="AN14" s="36"/>
      <c r="AO14" s="39" t="s">
        <v>388</v>
      </c>
      <c r="AP14" s="35"/>
      <c r="AQ14" s="35"/>
      <c r="AR14" s="35"/>
      <c r="AS14" s="35"/>
      <c r="AT14" s="35"/>
      <c r="AU14" s="35"/>
      <c r="AV14" s="35"/>
      <c r="AW14" s="35"/>
      <c r="AX14" s="35"/>
      <c r="AY14" s="35"/>
      <c r="AZ14" s="35"/>
      <c r="BA14" s="35"/>
      <c r="BB14" s="35"/>
      <c r="BC14" s="35"/>
      <c r="BD14" s="35"/>
      <c r="BE14" s="35"/>
      <c r="BF14" s="35"/>
      <c r="BG14" s="35"/>
      <c r="BH14" s="36"/>
    </row>
    <row r="15" spans="2:70" ht="17.850000000000001" customHeight="1" x14ac:dyDescent="0.25"/>
    <row r="16" spans="2:70" ht="17.100000000000001" customHeight="1" x14ac:dyDescent="0.25">
      <c r="B16" s="54" t="s">
        <v>115</v>
      </c>
      <c r="C16" s="35"/>
      <c r="D16" s="35"/>
      <c r="E16" s="35"/>
      <c r="F16" s="35"/>
      <c r="G16" s="35"/>
      <c r="H16" s="35"/>
      <c r="I16" s="35"/>
      <c r="J16" s="35"/>
      <c r="K16" s="35"/>
      <c r="L16" s="35"/>
      <c r="M16" s="35"/>
      <c r="N16" s="36"/>
      <c r="O16" s="54" t="s">
        <v>33</v>
      </c>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6"/>
    </row>
    <row r="17" spans="2:70" ht="66" customHeight="1" x14ac:dyDescent="0.25">
      <c r="B17" s="62" t="s">
        <v>116</v>
      </c>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4"/>
    </row>
    <row r="18" spans="2:70" ht="44.1" customHeight="1" x14ac:dyDescent="0.25">
      <c r="B18" s="54" t="s">
        <v>99</v>
      </c>
      <c r="C18" s="36"/>
      <c r="D18" s="54" t="s">
        <v>117</v>
      </c>
      <c r="E18" s="35"/>
      <c r="F18" s="35"/>
      <c r="G18" s="35"/>
      <c r="H18" s="35"/>
      <c r="I18" s="35"/>
      <c r="J18" s="35"/>
      <c r="K18" s="35"/>
      <c r="L18" s="35"/>
      <c r="M18" s="35"/>
      <c r="N18" s="36"/>
      <c r="O18" s="54" t="s">
        <v>118</v>
      </c>
      <c r="P18" s="35"/>
      <c r="Q18" s="35"/>
      <c r="R18" s="35"/>
      <c r="S18" s="35"/>
      <c r="T18" s="35"/>
      <c r="U18" s="35"/>
      <c r="V18" s="35"/>
      <c r="W18" s="35"/>
      <c r="X18" s="35"/>
      <c r="Y18" s="35"/>
      <c r="Z18" s="35"/>
      <c r="AA18" s="36"/>
      <c r="AB18" s="54" t="s">
        <v>119</v>
      </c>
      <c r="AC18" s="35"/>
      <c r="AD18" s="35"/>
      <c r="AE18" s="35"/>
      <c r="AF18" s="36"/>
      <c r="AG18" s="54" t="s">
        <v>120</v>
      </c>
      <c r="AH18" s="35"/>
      <c r="AI18" s="35"/>
      <c r="AJ18" s="35"/>
      <c r="AK18" s="35"/>
      <c r="AL18" s="35"/>
      <c r="AM18" s="36"/>
      <c r="AN18" s="54" t="s">
        <v>100</v>
      </c>
      <c r="AO18" s="35"/>
      <c r="AP18" s="35"/>
      <c r="AQ18" s="35"/>
      <c r="AR18" s="36"/>
      <c r="AS18" s="54" t="s">
        <v>121</v>
      </c>
      <c r="AT18" s="35"/>
      <c r="AU18" s="36"/>
      <c r="AV18" s="54" t="s">
        <v>100</v>
      </c>
      <c r="AW18" s="35"/>
      <c r="AX18" s="35"/>
      <c r="AY18" s="35"/>
      <c r="AZ18" s="35"/>
      <c r="BA18" s="35"/>
      <c r="BB18" s="35"/>
      <c r="BC18" s="35"/>
      <c r="BD18" s="35"/>
      <c r="BE18" s="36"/>
      <c r="BF18" s="54" t="s">
        <v>122</v>
      </c>
      <c r="BG18" s="35"/>
      <c r="BH18" s="35"/>
      <c r="BI18" s="35"/>
      <c r="BJ18" s="35"/>
      <c r="BK18" s="36"/>
      <c r="BL18" s="54" t="s">
        <v>21</v>
      </c>
      <c r="BM18" s="35"/>
      <c r="BN18" s="35"/>
      <c r="BO18" s="35"/>
      <c r="BP18" s="35"/>
      <c r="BQ18" s="35"/>
      <c r="BR18" s="36"/>
    </row>
    <row r="19" spans="2:70" x14ac:dyDescent="0.25">
      <c r="B19" s="70">
        <f>SUM(BF19:BK44)</f>
        <v>43699.468869420984</v>
      </c>
      <c r="C19" s="71"/>
      <c r="D19" s="53" t="s">
        <v>33</v>
      </c>
      <c r="E19" s="76"/>
      <c r="F19" s="76"/>
      <c r="G19" s="76"/>
      <c r="H19" s="76"/>
      <c r="I19" s="76"/>
      <c r="J19" s="76"/>
      <c r="K19" s="76"/>
      <c r="L19" s="76"/>
      <c r="M19" s="76"/>
      <c r="N19" s="77"/>
      <c r="O19" s="39" t="s">
        <v>123</v>
      </c>
      <c r="P19" s="35"/>
      <c r="Q19" s="35"/>
      <c r="R19" s="35"/>
      <c r="S19" s="35"/>
      <c r="T19" s="35"/>
      <c r="U19" s="35"/>
      <c r="V19" s="35"/>
      <c r="W19" s="35"/>
      <c r="X19" s="35"/>
      <c r="Y19" s="35"/>
      <c r="Z19" s="35"/>
      <c r="AA19" s="36"/>
      <c r="AB19" s="39" t="s">
        <v>124</v>
      </c>
      <c r="AC19" s="35"/>
      <c r="AD19" s="35"/>
      <c r="AE19" s="35"/>
      <c r="AF19" s="36"/>
      <c r="AG19" s="39">
        <v>189254486</v>
      </c>
      <c r="AH19" s="35"/>
      <c r="AI19" s="35"/>
      <c r="AJ19" s="35"/>
      <c r="AK19" s="35"/>
      <c r="AL19" s="35"/>
      <c r="AM19" s="36"/>
      <c r="AN19" s="39" t="s">
        <v>125</v>
      </c>
      <c r="AO19" s="35"/>
      <c r="AP19" s="35"/>
      <c r="AQ19" s="35"/>
      <c r="AR19" s="36"/>
      <c r="AS19" s="39">
        <v>0.18385000000000001</v>
      </c>
      <c r="AT19" s="35"/>
      <c r="AU19" s="36"/>
      <c r="AV19" s="39" t="s">
        <v>126</v>
      </c>
      <c r="AW19" s="35"/>
      <c r="AX19" s="35"/>
      <c r="AY19" s="35"/>
      <c r="AZ19" s="35"/>
      <c r="BA19" s="35"/>
      <c r="BB19" s="35"/>
      <c r="BC19" s="35"/>
      <c r="BD19" s="35"/>
      <c r="BE19" s="36"/>
      <c r="BF19" s="65">
        <f>(AG19*AS19)/1000</f>
        <v>34794.437251100004</v>
      </c>
      <c r="BG19" s="66"/>
      <c r="BH19" s="66"/>
      <c r="BI19" s="66"/>
      <c r="BJ19" s="66"/>
      <c r="BK19" s="67"/>
      <c r="BL19" s="53"/>
      <c r="BM19" s="47"/>
      <c r="BN19" s="47"/>
      <c r="BO19" s="47"/>
      <c r="BP19" s="47"/>
      <c r="BQ19" s="47"/>
      <c r="BR19" s="48"/>
    </row>
    <row r="20" spans="2:70" x14ac:dyDescent="0.25">
      <c r="B20" s="72"/>
      <c r="C20" s="73"/>
      <c r="D20" s="78"/>
      <c r="E20" s="79"/>
      <c r="F20" s="79"/>
      <c r="G20" s="79"/>
      <c r="H20" s="79"/>
      <c r="I20" s="79"/>
      <c r="J20" s="79"/>
      <c r="K20" s="79"/>
      <c r="L20" s="79"/>
      <c r="M20" s="79"/>
      <c r="N20" s="80"/>
      <c r="O20" s="39" t="s">
        <v>127</v>
      </c>
      <c r="P20" s="35"/>
      <c r="Q20" s="35"/>
      <c r="R20" s="35"/>
      <c r="S20" s="35"/>
      <c r="T20" s="35"/>
      <c r="U20" s="35"/>
      <c r="V20" s="35"/>
      <c r="W20" s="35"/>
      <c r="X20" s="35"/>
      <c r="Y20" s="35"/>
      <c r="Z20" s="35"/>
      <c r="AA20" s="36"/>
      <c r="AB20" s="39" t="s">
        <v>128</v>
      </c>
      <c r="AC20" s="35"/>
      <c r="AD20" s="35"/>
      <c r="AE20" s="35"/>
      <c r="AF20" s="36"/>
      <c r="AG20" s="39">
        <v>20718157</v>
      </c>
      <c r="AH20" s="35"/>
      <c r="AI20" s="35"/>
      <c r="AJ20" s="35"/>
      <c r="AK20" s="35"/>
      <c r="AL20" s="35"/>
      <c r="AM20" s="36"/>
      <c r="AN20" s="39" t="s">
        <v>125</v>
      </c>
      <c r="AO20" s="35"/>
      <c r="AP20" s="35"/>
      <c r="AQ20" s="35"/>
      <c r="AR20" s="36"/>
      <c r="AS20" s="39">
        <v>0.25559999999999999</v>
      </c>
      <c r="AT20" s="35"/>
      <c r="AU20" s="36"/>
      <c r="AV20" s="39" t="s">
        <v>126</v>
      </c>
      <c r="AW20" s="35"/>
      <c r="AX20" s="35"/>
      <c r="AY20" s="35"/>
      <c r="AZ20" s="35"/>
      <c r="BA20" s="35"/>
      <c r="BB20" s="35"/>
      <c r="BC20" s="35"/>
      <c r="BD20" s="35"/>
      <c r="BE20" s="36"/>
      <c r="BF20" s="65">
        <f t="shared" ref="BF20:BF38" si="1">(AG20*AS20)/1000</f>
        <v>5295.5609291999999</v>
      </c>
      <c r="BG20" s="66"/>
      <c r="BH20" s="66"/>
      <c r="BI20" s="66"/>
      <c r="BJ20" s="66"/>
      <c r="BK20" s="67"/>
      <c r="BL20" s="53"/>
      <c r="BM20" s="47"/>
      <c r="BN20" s="47"/>
      <c r="BO20" s="47"/>
      <c r="BP20" s="47"/>
      <c r="BQ20" s="47"/>
      <c r="BR20" s="48"/>
    </row>
    <row r="21" spans="2:70" x14ac:dyDescent="0.25">
      <c r="B21" s="72"/>
      <c r="C21" s="73"/>
      <c r="D21" s="78"/>
      <c r="E21" s="79"/>
      <c r="F21" s="79"/>
      <c r="G21" s="79"/>
      <c r="H21" s="79"/>
      <c r="I21" s="79"/>
      <c r="J21" s="79"/>
      <c r="K21" s="79"/>
      <c r="L21" s="79"/>
      <c r="M21" s="79"/>
      <c r="N21" s="80"/>
      <c r="O21" s="39" t="s">
        <v>129</v>
      </c>
      <c r="P21" s="35"/>
      <c r="Q21" s="35"/>
      <c r="R21" s="35"/>
      <c r="S21" s="35"/>
      <c r="T21" s="35"/>
      <c r="U21" s="35"/>
      <c r="V21" s="35"/>
      <c r="W21" s="35"/>
      <c r="X21" s="35"/>
      <c r="Y21" s="35"/>
      <c r="Z21" s="35"/>
      <c r="AA21" s="36"/>
      <c r="AB21" s="39" t="s">
        <v>130</v>
      </c>
      <c r="AC21" s="35"/>
      <c r="AD21" s="35"/>
      <c r="AE21" s="35"/>
      <c r="AF21" s="36"/>
      <c r="AG21" s="39">
        <v>20718157</v>
      </c>
      <c r="AH21" s="35"/>
      <c r="AI21" s="35"/>
      <c r="AJ21" s="35"/>
      <c r="AK21" s="35"/>
      <c r="AL21" s="35"/>
      <c r="AM21" s="36"/>
      <c r="AN21" s="39" t="s">
        <v>125</v>
      </c>
      <c r="AO21" s="35"/>
      <c r="AP21" s="35"/>
      <c r="AQ21" s="35"/>
      <c r="AR21" s="36"/>
      <c r="AS21" s="39">
        <v>2.1700000000000001E-2</v>
      </c>
      <c r="AT21" s="35"/>
      <c r="AU21" s="36"/>
      <c r="AV21" s="39" t="s">
        <v>126</v>
      </c>
      <c r="AW21" s="35"/>
      <c r="AX21" s="35"/>
      <c r="AY21" s="35"/>
      <c r="AZ21" s="35"/>
      <c r="BA21" s="35"/>
      <c r="BB21" s="35"/>
      <c r="BC21" s="35"/>
      <c r="BD21" s="35"/>
      <c r="BE21" s="36"/>
      <c r="BF21" s="65">
        <f t="shared" si="1"/>
        <v>449.58400690000002</v>
      </c>
      <c r="BG21" s="66"/>
      <c r="BH21" s="66"/>
      <c r="BI21" s="66"/>
      <c r="BJ21" s="66"/>
      <c r="BK21" s="67"/>
      <c r="BL21" s="53"/>
      <c r="BM21" s="47"/>
      <c r="BN21" s="47"/>
      <c r="BO21" s="47"/>
      <c r="BP21" s="47"/>
      <c r="BQ21" s="47"/>
      <c r="BR21" s="48"/>
    </row>
    <row r="22" spans="2:70" s="24" customFormat="1" x14ac:dyDescent="0.25">
      <c r="B22" s="72"/>
      <c r="C22" s="73"/>
      <c r="D22" s="78"/>
      <c r="E22" s="79"/>
      <c r="F22" s="79"/>
      <c r="G22" s="79"/>
      <c r="H22" s="79"/>
      <c r="I22" s="79"/>
      <c r="J22" s="79"/>
      <c r="K22" s="79"/>
      <c r="L22" s="79"/>
      <c r="M22" s="79"/>
      <c r="N22" s="80"/>
      <c r="O22" s="39" t="s">
        <v>131</v>
      </c>
      <c r="P22" s="35"/>
      <c r="Q22" s="35"/>
      <c r="R22" s="35"/>
      <c r="S22" s="35"/>
      <c r="T22" s="35"/>
      <c r="U22" s="35"/>
      <c r="V22" s="35"/>
      <c r="W22" s="35"/>
      <c r="X22" s="35"/>
      <c r="Y22" s="35"/>
      <c r="Z22" s="35"/>
      <c r="AA22" s="36"/>
      <c r="AB22" s="39" t="s">
        <v>124</v>
      </c>
      <c r="AC22" s="35"/>
      <c r="AD22" s="35"/>
      <c r="AE22" s="35"/>
      <c r="AF22" s="36"/>
      <c r="AG22" s="39">
        <v>4685698</v>
      </c>
      <c r="AH22" s="35"/>
      <c r="AI22" s="35"/>
      <c r="AJ22" s="35"/>
      <c r="AK22" s="35"/>
      <c r="AL22" s="35"/>
      <c r="AM22" s="36"/>
      <c r="AN22" s="39" t="s">
        <v>125</v>
      </c>
      <c r="AO22" s="35"/>
      <c r="AP22" s="35"/>
      <c r="AQ22" s="35"/>
      <c r="AR22" s="36"/>
      <c r="AS22" s="39">
        <v>1.545E-2</v>
      </c>
      <c r="AT22" s="35"/>
      <c r="AU22" s="36"/>
      <c r="AV22" s="39" t="s">
        <v>126</v>
      </c>
      <c r="AW22" s="35"/>
      <c r="AX22" s="35"/>
      <c r="AY22" s="35"/>
      <c r="AZ22" s="35"/>
      <c r="BA22" s="35"/>
      <c r="BB22" s="35"/>
      <c r="BC22" s="35"/>
      <c r="BD22" s="35"/>
      <c r="BE22" s="36"/>
      <c r="BF22" s="65">
        <f t="shared" si="1"/>
        <v>72.394034099999999</v>
      </c>
      <c r="BG22" s="66"/>
      <c r="BH22" s="66"/>
      <c r="BI22" s="66"/>
      <c r="BJ22" s="66"/>
      <c r="BK22" s="67"/>
      <c r="BL22" s="39"/>
      <c r="BM22" s="35"/>
      <c r="BN22" s="35"/>
      <c r="BO22" s="35"/>
      <c r="BP22" s="35"/>
      <c r="BQ22" s="35"/>
      <c r="BR22" s="36"/>
    </row>
    <row r="23" spans="2:70" s="19" customFormat="1" x14ac:dyDescent="0.25">
      <c r="B23" s="72"/>
      <c r="C23" s="73"/>
      <c r="D23" s="78"/>
      <c r="E23" s="79"/>
      <c r="F23" s="79"/>
      <c r="G23" s="79"/>
      <c r="H23" s="79"/>
      <c r="I23" s="79"/>
      <c r="J23" s="79"/>
      <c r="K23" s="79"/>
      <c r="L23" s="79"/>
      <c r="M23" s="79"/>
      <c r="N23" s="80"/>
      <c r="O23" s="39" t="s">
        <v>132</v>
      </c>
      <c r="P23" s="35"/>
      <c r="Q23" s="35"/>
      <c r="R23" s="35"/>
      <c r="S23" s="35"/>
      <c r="T23" s="35"/>
      <c r="U23" s="35"/>
      <c r="V23" s="35"/>
      <c r="W23" s="35"/>
      <c r="X23" s="35"/>
      <c r="Y23" s="35"/>
      <c r="Z23" s="35"/>
      <c r="AA23" s="36"/>
      <c r="AB23" s="39" t="s">
        <v>124</v>
      </c>
      <c r="AC23" s="35"/>
      <c r="AD23" s="35"/>
      <c r="AE23" s="35"/>
      <c r="AF23" s="36"/>
      <c r="AG23" s="39">
        <v>3689297</v>
      </c>
      <c r="AH23" s="35"/>
      <c r="AI23" s="35"/>
      <c r="AJ23" s="35"/>
      <c r="AK23" s="35"/>
      <c r="AL23" s="35"/>
      <c r="AM23" s="36"/>
      <c r="AN23" s="39" t="s">
        <v>125</v>
      </c>
      <c r="AO23" s="35"/>
      <c r="AP23" s="35"/>
      <c r="AQ23" s="35"/>
      <c r="AR23" s="36"/>
      <c r="AS23" s="39">
        <v>0.25675999999999999</v>
      </c>
      <c r="AT23" s="35"/>
      <c r="AU23" s="36"/>
      <c r="AV23" s="39" t="s">
        <v>126</v>
      </c>
      <c r="AW23" s="35"/>
      <c r="AX23" s="35"/>
      <c r="AY23" s="35"/>
      <c r="AZ23" s="35"/>
      <c r="BA23" s="35"/>
      <c r="BB23" s="35"/>
      <c r="BC23" s="35"/>
      <c r="BD23" s="35"/>
      <c r="BE23" s="36"/>
      <c r="BF23" s="65">
        <f t="shared" si="1"/>
        <v>947.26389772000005</v>
      </c>
      <c r="BG23" s="66"/>
      <c r="BH23" s="66"/>
      <c r="BI23" s="66"/>
      <c r="BJ23" s="66"/>
      <c r="BK23" s="67"/>
      <c r="BL23" s="39"/>
      <c r="BM23" s="35"/>
      <c r="BN23" s="35"/>
      <c r="BO23" s="35"/>
      <c r="BP23" s="35"/>
      <c r="BQ23" s="35"/>
      <c r="BR23" s="36"/>
    </row>
    <row r="24" spans="2:70" s="19" customFormat="1" x14ac:dyDescent="0.25">
      <c r="B24" s="72"/>
      <c r="C24" s="73"/>
      <c r="D24" s="78"/>
      <c r="E24" s="79"/>
      <c r="F24" s="79"/>
      <c r="G24" s="79"/>
      <c r="H24" s="79"/>
      <c r="I24" s="79"/>
      <c r="J24" s="79"/>
      <c r="K24" s="79"/>
      <c r="L24" s="79"/>
      <c r="M24" s="79"/>
      <c r="N24" s="80"/>
      <c r="O24" s="39" t="s">
        <v>133</v>
      </c>
      <c r="P24" s="35"/>
      <c r="Q24" s="35"/>
      <c r="R24" s="35"/>
      <c r="S24" s="35"/>
      <c r="T24" s="35"/>
      <c r="U24" s="35"/>
      <c r="V24" s="35"/>
      <c r="W24" s="35"/>
      <c r="X24" s="35"/>
      <c r="Y24" s="35"/>
      <c r="Z24" s="35"/>
      <c r="AA24" s="36"/>
      <c r="AB24" s="39" t="s">
        <v>124</v>
      </c>
      <c r="AC24" s="35"/>
      <c r="AD24" s="35"/>
      <c r="AE24" s="35"/>
      <c r="AF24" s="36"/>
      <c r="AG24" s="39">
        <v>199294</v>
      </c>
      <c r="AH24" s="35"/>
      <c r="AI24" s="35"/>
      <c r="AJ24" s="35"/>
      <c r="AK24" s="35"/>
      <c r="AL24" s="35"/>
      <c r="AM24" s="36"/>
      <c r="AN24" s="39" t="s">
        <v>125</v>
      </c>
      <c r="AO24" s="35"/>
      <c r="AP24" s="35"/>
      <c r="AQ24" s="35"/>
      <c r="AR24" s="36"/>
      <c r="AS24" s="39">
        <v>0.24675</v>
      </c>
      <c r="AT24" s="35"/>
      <c r="AU24" s="36"/>
      <c r="AV24" s="39" t="s">
        <v>126</v>
      </c>
      <c r="AW24" s="35"/>
      <c r="AX24" s="35"/>
      <c r="AY24" s="35"/>
      <c r="AZ24" s="35"/>
      <c r="BA24" s="35"/>
      <c r="BB24" s="35"/>
      <c r="BC24" s="35"/>
      <c r="BD24" s="35"/>
      <c r="BE24" s="36"/>
      <c r="BF24" s="65">
        <f t="shared" si="1"/>
        <v>49.175794499999995</v>
      </c>
      <c r="BG24" s="66"/>
      <c r="BH24" s="66"/>
      <c r="BI24" s="66"/>
      <c r="BJ24" s="66"/>
      <c r="BK24" s="67"/>
      <c r="BL24" s="39"/>
      <c r="BM24" s="35"/>
      <c r="BN24" s="35"/>
      <c r="BO24" s="35"/>
      <c r="BP24" s="35"/>
      <c r="BQ24" s="35"/>
      <c r="BR24" s="36"/>
    </row>
    <row r="25" spans="2:70" x14ac:dyDescent="0.25">
      <c r="B25" s="72"/>
      <c r="C25" s="73"/>
      <c r="D25" s="78"/>
      <c r="E25" s="79"/>
      <c r="F25" s="79"/>
      <c r="G25" s="79"/>
      <c r="H25" s="79"/>
      <c r="I25" s="79"/>
      <c r="J25" s="79"/>
      <c r="K25" s="79"/>
      <c r="L25" s="79"/>
      <c r="M25" s="79"/>
      <c r="N25" s="80"/>
      <c r="O25" s="39" t="s">
        <v>134</v>
      </c>
      <c r="P25" s="35"/>
      <c r="Q25" s="35"/>
      <c r="R25" s="35"/>
      <c r="S25" s="35"/>
      <c r="T25" s="35"/>
      <c r="U25" s="35"/>
      <c r="V25" s="35"/>
      <c r="W25" s="35"/>
      <c r="X25" s="35"/>
      <c r="Y25" s="35"/>
      <c r="Z25" s="35"/>
      <c r="AA25" s="36"/>
      <c r="AB25" s="39" t="s">
        <v>130</v>
      </c>
      <c r="AC25" s="35"/>
      <c r="AD25" s="35"/>
      <c r="AE25" s="35"/>
      <c r="AF25" s="36"/>
      <c r="AG25" s="39">
        <v>467283</v>
      </c>
      <c r="AH25" s="35"/>
      <c r="AI25" s="35"/>
      <c r="AJ25" s="35"/>
      <c r="AK25" s="35"/>
      <c r="AL25" s="35"/>
      <c r="AM25" s="36"/>
      <c r="AN25" s="39" t="s">
        <v>135</v>
      </c>
      <c r="AO25" s="35"/>
      <c r="AP25" s="35"/>
      <c r="AQ25" s="35"/>
      <c r="AR25" s="36"/>
      <c r="AS25" s="39">
        <v>0.34399999999999997</v>
      </c>
      <c r="AT25" s="35"/>
      <c r="AU25" s="36"/>
      <c r="AV25" s="39" t="s">
        <v>136</v>
      </c>
      <c r="AW25" s="35"/>
      <c r="AX25" s="35"/>
      <c r="AY25" s="35"/>
      <c r="AZ25" s="35"/>
      <c r="BA25" s="35"/>
      <c r="BB25" s="35"/>
      <c r="BC25" s="35"/>
      <c r="BD25" s="35"/>
      <c r="BE25" s="36"/>
      <c r="BF25" s="65">
        <f t="shared" si="1"/>
        <v>160.745352</v>
      </c>
      <c r="BG25" s="66"/>
      <c r="BH25" s="66"/>
      <c r="BI25" s="66"/>
      <c r="BJ25" s="66"/>
      <c r="BK25" s="67"/>
      <c r="BL25" s="53"/>
      <c r="BM25" s="47"/>
      <c r="BN25" s="47"/>
      <c r="BO25" s="47"/>
      <c r="BP25" s="47"/>
      <c r="BQ25" s="47"/>
      <c r="BR25" s="48"/>
    </row>
    <row r="26" spans="2:70" x14ac:dyDescent="0.25">
      <c r="B26" s="72"/>
      <c r="C26" s="73"/>
      <c r="D26" s="78"/>
      <c r="E26" s="79"/>
      <c r="F26" s="79"/>
      <c r="G26" s="79"/>
      <c r="H26" s="79"/>
      <c r="I26" s="79"/>
      <c r="J26" s="79"/>
      <c r="K26" s="79"/>
      <c r="L26" s="79"/>
      <c r="M26" s="79"/>
      <c r="N26" s="80"/>
      <c r="O26" s="39" t="s">
        <v>137</v>
      </c>
      <c r="P26" s="35"/>
      <c r="Q26" s="35"/>
      <c r="R26" s="35"/>
      <c r="S26" s="35"/>
      <c r="T26" s="35"/>
      <c r="U26" s="35"/>
      <c r="V26" s="35"/>
      <c r="W26" s="35"/>
      <c r="X26" s="35"/>
      <c r="Y26" s="35"/>
      <c r="Z26" s="35"/>
      <c r="AA26" s="36"/>
      <c r="AB26" s="39" t="s">
        <v>130</v>
      </c>
      <c r="AC26" s="35"/>
      <c r="AD26" s="35"/>
      <c r="AE26" s="35"/>
      <c r="AF26" s="36"/>
      <c r="AG26" s="60">
        <f>AG25*0.95</f>
        <v>443918.85</v>
      </c>
      <c r="AH26" s="58"/>
      <c r="AI26" s="58"/>
      <c r="AJ26" s="58"/>
      <c r="AK26" s="58"/>
      <c r="AL26" s="58"/>
      <c r="AM26" s="59"/>
      <c r="AN26" s="39" t="s">
        <v>135</v>
      </c>
      <c r="AO26" s="35"/>
      <c r="AP26" s="35"/>
      <c r="AQ26" s="35"/>
      <c r="AR26" s="36"/>
      <c r="AS26" s="39">
        <v>0.70799999999999996</v>
      </c>
      <c r="AT26" s="35"/>
      <c r="AU26" s="36"/>
      <c r="AV26" s="39" t="s">
        <v>136</v>
      </c>
      <c r="AW26" s="35"/>
      <c r="AX26" s="35"/>
      <c r="AY26" s="35"/>
      <c r="AZ26" s="35"/>
      <c r="BA26" s="35"/>
      <c r="BB26" s="35"/>
      <c r="BC26" s="35"/>
      <c r="BD26" s="35"/>
      <c r="BE26" s="36"/>
      <c r="BF26" s="65">
        <f t="shared" si="1"/>
        <v>314.29454579999998</v>
      </c>
      <c r="BG26" s="66"/>
      <c r="BH26" s="66"/>
      <c r="BI26" s="66"/>
      <c r="BJ26" s="66"/>
      <c r="BK26" s="67"/>
      <c r="BL26" s="53"/>
      <c r="BM26" s="47"/>
      <c r="BN26" s="47"/>
      <c r="BO26" s="47"/>
      <c r="BP26" s="47"/>
      <c r="BQ26" s="47"/>
      <c r="BR26" s="48"/>
    </row>
    <row r="27" spans="2:70" x14ac:dyDescent="0.25">
      <c r="B27" s="72"/>
      <c r="C27" s="73"/>
      <c r="D27" s="78"/>
      <c r="E27" s="79"/>
      <c r="F27" s="79"/>
      <c r="G27" s="79"/>
      <c r="H27" s="79"/>
      <c r="I27" s="79"/>
      <c r="J27" s="79"/>
      <c r="K27" s="79"/>
      <c r="L27" s="79"/>
      <c r="M27" s="79"/>
      <c r="N27" s="80"/>
      <c r="O27" s="39" t="s">
        <v>138</v>
      </c>
      <c r="P27" s="35"/>
      <c r="Q27" s="35"/>
      <c r="R27" s="35"/>
      <c r="S27" s="35"/>
      <c r="T27" s="35"/>
      <c r="U27" s="35"/>
      <c r="V27" s="35"/>
      <c r="W27" s="35"/>
      <c r="X27" s="35"/>
      <c r="Y27" s="35"/>
      <c r="Z27" s="35"/>
      <c r="AA27" s="36"/>
      <c r="AB27" s="39" t="s">
        <v>130</v>
      </c>
      <c r="AC27" s="35"/>
      <c r="AD27" s="35"/>
      <c r="AE27" s="35"/>
      <c r="AF27" s="36"/>
      <c r="AG27" s="39">
        <v>1.1000000000000001</v>
      </c>
      <c r="AH27" s="35"/>
      <c r="AI27" s="35"/>
      <c r="AJ27" s="35"/>
      <c r="AK27" s="35"/>
      <c r="AL27" s="35"/>
      <c r="AM27" s="36"/>
      <c r="AN27" s="39" t="s">
        <v>139</v>
      </c>
      <c r="AO27" s="35"/>
      <c r="AP27" s="35"/>
      <c r="AQ27" s="35"/>
      <c r="AR27" s="36"/>
      <c r="AS27" s="39">
        <v>21.317</v>
      </c>
      <c r="AT27" s="35"/>
      <c r="AU27" s="36"/>
      <c r="AV27" s="39" t="s">
        <v>140</v>
      </c>
      <c r="AW27" s="35"/>
      <c r="AX27" s="35"/>
      <c r="AY27" s="35"/>
      <c r="AZ27" s="35"/>
      <c r="BA27" s="35"/>
      <c r="BB27" s="35"/>
      <c r="BC27" s="35"/>
      <c r="BD27" s="35"/>
      <c r="BE27" s="36"/>
      <c r="BF27" s="65">
        <f t="shared" si="1"/>
        <v>2.3448700000000003E-2</v>
      </c>
      <c r="BG27" s="66"/>
      <c r="BH27" s="66"/>
      <c r="BI27" s="66"/>
      <c r="BJ27" s="66"/>
      <c r="BK27" s="67"/>
      <c r="BL27" s="53"/>
      <c r="BM27" s="47"/>
      <c r="BN27" s="47"/>
      <c r="BO27" s="47"/>
      <c r="BP27" s="47"/>
      <c r="BQ27" s="47"/>
      <c r="BR27" s="48"/>
    </row>
    <row r="28" spans="2:70" x14ac:dyDescent="0.25">
      <c r="B28" s="72"/>
      <c r="C28" s="73"/>
      <c r="D28" s="78"/>
      <c r="E28" s="79"/>
      <c r="F28" s="79"/>
      <c r="G28" s="79"/>
      <c r="H28" s="79"/>
      <c r="I28" s="79"/>
      <c r="J28" s="79"/>
      <c r="K28" s="79"/>
      <c r="L28" s="79"/>
      <c r="M28" s="79"/>
      <c r="N28" s="80"/>
      <c r="O28" s="39" t="s">
        <v>141</v>
      </c>
      <c r="P28" s="35"/>
      <c r="Q28" s="35"/>
      <c r="R28" s="35"/>
      <c r="S28" s="35"/>
      <c r="T28" s="35"/>
      <c r="U28" s="35"/>
      <c r="V28" s="35"/>
      <c r="W28" s="35"/>
      <c r="X28" s="35"/>
      <c r="Y28" s="35"/>
      <c r="Z28" s="35"/>
      <c r="AA28" s="36"/>
      <c r="AB28" s="39" t="s">
        <v>130</v>
      </c>
      <c r="AC28" s="35"/>
      <c r="AD28" s="35"/>
      <c r="AE28" s="35"/>
      <c r="AF28" s="36"/>
      <c r="AG28" s="39">
        <v>146</v>
      </c>
      <c r="AH28" s="35"/>
      <c r="AI28" s="35"/>
      <c r="AJ28" s="35"/>
      <c r="AK28" s="35"/>
      <c r="AL28" s="35"/>
      <c r="AM28" s="36"/>
      <c r="AN28" s="39" t="s">
        <v>139</v>
      </c>
      <c r="AO28" s="35"/>
      <c r="AP28" s="35"/>
      <c r="AQ28" s="35"/>
      <c r="AR28" s="36"/>
      <c r="AS28" s="39">
        <v>21.317</v>
      </c>
      <c r="AT28" s="35"/>
      <c r="AU28" s="36"/>
      <c r="AV28" s="39" t="s">
        <v>140</v>
      </c>
      <c r="AW28" s="35"/>
      <c r="AX28" s="35"/>
      <c r="AY28" s="35"/>
      <c r="AZ28" s="35"/>
      <c r="BA28" s="35"/>
      <c r="BB28" s="35"/>
      <c r="BC28" s="35"/>
      <c r="BD28" s="35"/>
      <c r="BE28" s="36"/>
      <c r="BF28" s="65">
        <f>(AG28*AS29)/1000</f>
        <v>3.4042820000000003</v>
      </c>
      <c r="BG28" s="66"/>
      <c r="BH28" s="66"/>
      <c r="BI28" s="66"/>
      <c r="BJ28" s="66"/>
      <c r="BK28" s="67"/>
      <c r="BL28" s="53"/>
      <c r="BM28" s="47"/>
      <c r="BN28" s="47"/>
      <c r="BO28" s="47"/>
      <c r="BP28" s="47"/>
      <c r="BQ28" s="47"/>
      <c r="BR28" s="48"/>
    </row>
    <row r="29" spans="2:70" s="19" customFormat="1" x14ac:dyDescent="0.25">
      <c r="B29" s="72"/>
      <c r="C29" s="73"/>
      <c r="D29" s="78"/>
      <c r="E29" s="79"/>
      <c r="F29" s="79"/>
      <c r="G29" s="79"/>
      <c r="H29" s="79"/>
      <c r="I29" s="79"/>
      <c r="J29" s="79"/>
      <c r="K29" s="79"/>
      <c r="L29" s="79"/>
      <c r="M29" s="79"/>
      <c r="N29" s="80"/>
      <c r="O29" s="39" t="s">
        <v>385</v>
      </c>
      <c r="P29" s="35"/>
      <c r="Q29" s="35"/>
      <c r="R29" s="35"/>
      <c r="S29" s="35"/>
      <c r="T29" s="35"/>
      <c r="U29" s="35"/>
      <c r="V29" s="35"/>
      <c r="W29" s="35"/>
      <c r="X29" s="35"/>
      <c r="Y29" s="35"/>
      <c r="Z29" s="35"/>
      <c r="AA29" s="36"/>
      <c r="AB29" s="39" t="s">
        <v>386</v>
      </c>
      <c r="AC29" s="35"/>
      <c r="AD29" s="35"/>
      <c r="AE29" s="35"/>
      <c r="AF29" s="36"/>
      <c r="AG29" s="39">
        <v>82.46</v>
      </c>
      <c r="AH29" s="35"/>
      <c r="AI29" s="35"/>
      <c r="AJ29" s="35"/>
      <c r="AK29" s="35"/>
      <c r="AL29" s="35"/>
      <c r="AM29" s="36"/>
      <c r="AN29" s="39" t="s">
        <v>139</v>
      </c>
      <c r="AO29" s="35"/>
      <c r="AP29" s="35"/>
      <c r="AQ29" s="35"/>
      <c r="AR29" s="36"/>
      <c r="AS29" s="39">
        <v>23.317</v>
      </c>
      <c r="AT29" s="35"/>
      <c r="AU29" s="36"/>
      <c r="AV29" s="39" t="s">
        <v>140</v>
      </c>
      <c r="AW29" s="35"/>
      <c r="AX29" s="35"/>
      <c r="AY29" s="35"/>
      <c r="AZ29" s="35"/>
      <c r="BA29" s="35"/>
      <c r="BB29" s="35"/>
      <c r="BC29" s="35"/>
      <c r="BD29" s="35"/>
      <c r="BE29" s="36"/>
      <c r="BF29" s="65">
        <f>(AG29*AS30)/1000</f>
        <v>0.84142183999999998</v>
      </c>
      <c r="BG29" s="66"/>
      <c r="BH29" s="66"/>
      <c r="BI29" s="66"/>
      <c r="BJ29" s="66"/>
      <c r="BK29" s="67"/>
      <c r="BL29" s="22"/>
      <c r="BM29" s="20"/>
      <c r="BN29" s="20"/>
      <c r="BO29" s="20"/>
      <c r="BP29" s="20"/>
      <c r="BQ29" s="20"/>
      <c r="BR29" s="21"/>
    </row>
    <row r="30" spans="2:70" x14ac:dyDescent="0.25">
      <c r="B30" s="72"/>
      <c r="C30" s="73"/>
      <c r="D30" s="78"/>
      <c r="E30" s="79"/>
      <c r="F30" s="79"/>
      <c r="G30" s="79"/>
      <c r="H30" s="79"/>
      <c r="I30" s="79"/>
      <c r="J30" s="79"/>
      <c r="K30" s="79"/>
      <c r="L30" s="79"/>
      <c r="M30" s="79"/>
      <c r="N30" s="80"/>
      <c r="O30" s="39" t="s">
        <v>142</v>
      </c>
      <c r="P30" s="35"/>
      <c r="Q30" s="35"/>
      <c r="R30" s="35"/>
      <c r="S30" s="35"/>
      <c r="T30" s="35"/>
      <c r="U30" s="35"/>
      <c r="V30" s="35"/>
      <c r="W30" s="35"/>
      <c r="X30" s="35"/>
      <c r="Y30" s="35"/>
      <c r="Z30" s="35"/>
      <c r="AA30" s="36"/>
      <c r="AB30" s="39" t="s">
        <v>130</v>
      </c>
      <c r="AC30" s="35"/>
      <c r="AD30" s="35"/>
      <c r="AE30" s="35"/>
      <c r="AF30" s="36"/>
      <c r="AG30" s="39">
        <v>42.52</v>
      </c>
      <c r="AH30" s="35"/>
      <c r="AI30" s="35"/>
      <c r="AJ30" s="35"/>
      <c r="AK30" s="35"/>
      <c r="AL30" s="35"/>
      <c r="AM30" s="36"/>
      <c r="AN30" s="39" t="s">
        <v>139</v>
      </c>
      <c r="AO30" s="35"/>
      <c r="AP30" s="35"/>
      <c r="AQ30" s="35"/>
      <c r="AR30" s="36"/>
      <c r="AS30" s="39">
        <v>10.204000000000001</v>
      </c>
      <c r="AT30" s="35"/>
      <c r="AU30" s="36"/>
      <c r="AV30" s="39" t="s">
        <v>140</v>
      </c>
      <c r="AW30" s="35"/>
      <c r="AX30" s="35"/>
      <c r="AY30" s="35"/>
      <c r="AZ30" s="35"/>
      <c r="BA30" s="35"/>
      <c r="BB30" s="35"/>
      <c r="BC30" s="35"/>
      <c r="BD30" s="35"/>
      <c r="BE30" s="36"/>
      <c r="BF30" s="65">
        <f t="shared" si="1"/>
        <v>0.43387408000000005</v>
      </c>
      <c r="BG30" s="66"/>
      <c r="BH30" s="66"/>
      <c r="BI30" s="66"/>
      <c r="BJ30" s="66"/>
      <c r="BK30" s="67"/>
      <c r="BL30" s="53"/>
      <c r="BM30" s="47"/>
      <c r="BN30" s="47"/>
      <c r="BO30" s="47"/>
      <c r="BP30" s="47"/>
      <c r="BQ30" s="47"/>
      <c r="BR30" s="48"/>
    </row>
    <row r="31" spans="2:70" x14ac:dyDescent="0.25">
      <c r="B31" s="72"/>
      <c r="C31" s="73"/>
      <c r="D31" s="78"/>
      <c r="E31" s="79"/>
      <c r="F31" s="79"/>
      <c r="G31" s="79"/>
      <c r="H31" s="79"/>
      <c r="I31" s="79"/>
      <c r="J31" s="79"/>
      <c r="K31" s="79"/>
      <c r="L31" s="79"/>
      <c r="M31" s="79"/>
      <c r="N31" s="80"/>
      <c r="O31" s="39" t="s">
        <v>143</v>
      </c>
      <c r="P31" s="35"/>
      <c r="Q31" s="35"/>
      <c r="R31" s="35"/>
      <c r="S31" s="35"/>
      <c r="T31" s="35"/>
      <c r="U31" s="35"/>
      <c r="V31" s="35"/>
      <c r="W31" s="35"/>
      <c r="X31" s="35"/>
      <c r="Y31" s="35"/>
      <c r="Z31" s="35"/>
      <c r="AA31" s="36"/>
      <c r="AB31" s="39" t="s">
        <v>130</v>
      </c>
      <c r="AC31" s="35"/>
      <c r="AD31" s="35"/>
      <c r="AE31" s="35"/>
      <c r="AF31" s="36"/>
      <c r="AG31" s="39">
        <v>458</v>
      </c>
      <c r="AH31" s="35"/>
      <c r="AI31" s="35"/>
      <c r="AJ31" s="35"/>
      <c r="AK31" s="35"/>
      <c r="AL31" s="35"/>
      <c r="AM31" s="36"/>
      <c r="AN31" s="39" t="s">
        <v>139</v>
      </c>
      <c r="AO31" s="35"/>
      <c r="AP31" s="35"/>
      <c r="AQ31" s="35"/>
      <c r="AR31" s="36"/>
      <c r="AS31" s="39">
        <v>21.317</v>
      </c>
      <c r="AT31" s="35"/>
      <c r="AU31" s="36"/>
      <c r="AV31" s="39" t="s">
        <v>140</v>
      </c>
      <c r="AW31" s="35"/>
      <c r="AX31" s="35"/>
      <c r="AY31" s="35"/>
      <c r="AZ31" s="35"/>
      <c r="BA31" s="35"/>
      <c r="BB31" s="35"/>
      <c r="BC31" s="35"/>
      <c r="BD31" s="35"/>
      <c r="BE31" s="36"/>
      <c r="BF31" s="65">
        <f t="shared" si="1"/>
        <v>9.7631859999999993</v>
      </c>
      <c r="BG31" s="66"/>
      <c r="BH31" s="66"/>
      <c r="BI31" s="66"/>
      <c r="BJ31" s="66"/>
      <c r="BK31" s="67"/>
      <c r="BL31" s="53"/>
      <c r="BM31" s="47"/>
      <c r="BN31" s="47"/>
      <c r="BO31" s="47"/>
      <c r="BP31" s="47"/>
      <c r="BQ31" s="47"/>
      <c r="BR31" s="48"/>
    </row>
    <row r="32" spans="2:70" x14ac:dyDescent="0.25">
      <c r="B32" s="72"/>
      <c r="C32" s="73"/>
      <c r="D32" s="78"/>
      <c r="E32" s="79"/>
      <c r="F32" s="79"/>
      <c r="G32" s="79"/>
      <c r="H32" s="79"/>
      <c r="I32" s="79"/>
      <c r="J32" s="79"/>
      <c r="K32" s="79"/>
      <c r="L32" s="79"/>
      <c r="M32" s="79"/>
      <c r="N32" s="80"/>
      <c r="O32" s="39" t="s">
        <v>144</v>
      </c>
      <c r="P32" s="35"/>
      <c r="Q32" s="35"/>
      <c r="R32" s="35"/>
      <c r="S32" s="35"/>
      <c r="T32" s="35"/>
      <c r="U32" s="35"/>
      <c r="V32" s="35"/>
      <c r="W32" s="35"/>
      <c r="X32" s="35"/>
      <c r="Y32" s="35"/>
      <c r="Z32" s="35"/>
      <c r="AA32" s="36"/>
      <c r="AB32" s="39" t="s">
        <v>130</v>
      </c>
      <c r="AC32" s="35"/>
      <c r="AD32" s="35"/>
      <c r="AE32" s="35"/>
      <c r="AF32" s="36"/>
      <c r="AG32" s="39">
        <v>414</v>
      </c>
      <c r="AH32" s="35"/>
      <c r="AI32" s="35"/>
      <c r="AJ32" s="35"/>
      <c r="AK32" s="35"/>
      <c r="AL32" s="35"/>
      <c r="AM32" s="36"/>
      <c r="AN32" s="39" t="s">
        <v>139</v>
      </c>
      <c r="AO32" s="35"/>
      <c r="AP32" s="35"/>
      <c r="AQ32" s="35"/>
      <c r="AR32" s="36"/>
      <c r="AS32" s="39">
        <v>21.317</v>
      </c>
      <c r="AT32" s="35"/>
      <c r="AU32" s="36"/>
      <c r="AV32" s="39" t="s">
        <v>140</v>
      </c>
      <c r="AW32" s="35"/>
      <c r="AX32" s="35"/>
      <c r="AY32" s="35"/>
      <c r="AZ32" s="35"/>
      <c r="BA32" s="35"/>
      <c r="BB32" s="35"/>
      <c r="BC32" s="35"/>
      <c r="BD32" s="35"/>
      <c r="BE32" s="36"/>
      <c r="BF32" s="65">
        <f t="shared" si="1"/>
        <v>8.8252379999999988</v>
      </c>
      <c r="BG32" s="66"/>
      <c r="BH32" s="66"/>
      <c r="BI32" s="66"/>
      <c r="BJ32" s="66"/>
      <c r="BK32" s="67"/>
      <c r="BL32" s="53"/>
      <c r="BM32" s="47"/>
      <c r="BN32" s="47"/>
      <c r="BO32" s="47"/>
      <c r="BP32" s="47"/>
      <c r="BQ32" s="47"/>
      <c r="BR32" s="48"/>
    </row>
    <row r="33" spans="2:70" x14ac:dyDescent="0.25">
      <c r="B33" s="72"/>
      <c r="C33" s="73"/>
      <c r="D33" s="78"/>
      <c r="E33" s="79"/>
      <c r="F33" s="79"/>
      <c r="G33" s="79"/>
      <c r="H33" s="79"/>
      <c r="I33" s="79"/>
      <c r="J33" s="79"/>
      <c r="K33" s="79"/>
      <c r="L33" s="79"/>
      <c r="M33" s="79"/>
      <c r="N33" s="80"/>
      <c r="O33" s="39" t="s">
        <v>145</v>
      </c>
      <c r="P33" s="35"/>
      <c r="Q33" s="35"/>
      <c r="R33" s="35"/>
      <c r="S33" s="35"/>
      <c r="T33" s="35"/>
      <c r="U33" s="35"/>
      <c r="V33" s="35"/>
      <c r="W33" s="35"/>
      <c r="X33" s="35"/>
      <c r="Y33" s="35"/>
      <c r="Z33" s="35"/>
      <c r="AA33" s="36"/>
      <c r="AB33" s="39" t="s">
        <v>130</v>
      </c>
      <c r="AC33" s="35"/>
      <c r="AD33" s="35"/>
      <c r="AE33" s="35"/>
      <c r="AF33" s="36"/>
      <c r="AG33" s="39">
        <v>41.7</v>
      </c>
      <c r="AH33" s="35"/>
      <c r="AI33" s="35"/>
      <c r="AJ33" s="35"/>
      <c r="AK33" s="35"/>
      <c r="AL33" s="35"/>
      <c r="AM33" s="36"/>
      <c r="AN33" s="39" t="s">
        <v>139</v>
      </c>
      <c r="AO33" s="35"/>
      <c r="AP33" s="35"/>
      <c r="AQ33" s="35"/>
      <c r="AR33" s="36"/>
      <c r="AS33" s="39">
        <v>21.317</v>
      </c>
      <c r="AT33" s="35"/>
      <c r="AU33" s="36"/>
      <c r="AV33" s="39" t="s">
        <v>140</v>
      </c>
      <c r="AW33" s="35"/>
      <c r="AX33" s="35"/>
      <c r="AY33" s="35"/>
      <c r="AZ33" s="35"/>
      <c r="BA33" s="35"/>
      <c r="BB33" s="35"/>
      <c r="BC33" s="35"/>
      <c r="BD33" s="35"/>
      <c r="BE33" s="36"/>
      <c r="BF33" s="65">
        <f t="shared" si="1"/>
        <v>0.88891890000000007</v>
      </c>
      <c r="BG33" s="66"/>
      <c r="BH33" s="66"/>
      <c r="BI33" s="66"/>
      <c r="BJ33" s="66"/>
      <c r="BK33" s="67"/>
      <c r="BL33" s="53"/>
      <c r="BM33" s="47"/>
      <c r="BN33" s="47"/>
      <c r="BO33" s="47"/>
      <c r="BP33" s="47"/>
      <c r="BQ33" s="47"/>
      <c r="BR33" s="48"/>
    </row>
    <row r="34" spans="2:70" x14ac:dyDescent="0.25">
      <c r="B34" s="72"/>
      <c r="C34" s="73"/>
      <c r="D34" s="78"/>
      <c r="E34" s="79"/>
      <c r="F34" s="79"/>
      <c r="G34" s="79"/>
      <c r="H34" s="79"/>
      <c r="I34" s="79"/>
      <c r="J34" s="79"/>
      <c r="K34" s="79"/>
      <c r="L34" s="79"/>
      <c r="M34" s="79"/>
      <c r="N34" s="80"/>
      <c r="O34" s="39" t="s">
        <v>146</v>
      </c>
      <c r="P34" s="35"/>
      <c r="Q34" s="35"/>
      <c r="R34" s="35"/>
      <c r="S34" s="35"/>
      <c r="T34" s="35"/>
      <c r="U34" s="35"/>
      <c r="V34" s="35"/>
      <c r="W34" s="35"/>
      <c r="X34" s="35"/>
      <c r="Y34" s="35"/>
      <c r="Z34" s="35"/>
      <c r="AA34" s="36"/>
      <c r="AB34" s="39" t="s">
        <v>130</v>
      </c>
      <c r="AC34" s="35"/>
      <c r="AD34" s="35"/>
      <c r="AE34" s="35"/>
      <c r="AF34" s="36"/>
      <c r="AG34" s="39">
        <v>84</v>
      </c>
      <c r="AH34" s="35"/>
      <c r="AI34" s="35"/>
      <c r="AJ34" s="35"/>
      <c r="AK34" s="35"/>
      <c r="AL34" s="35"/>
      <c r="AM34" s="36"/>
      <c r="AN34" s="39" t="s">
        <v>139</v>
      </c>
      <c r="AO34" s="35"/>
      <c r="AP34" s="35"/>
      <c r="AQ34" s="35"/>
      <c r="AR34" s="36"/>
      <c r="AS34" s="39">
        <v>21.317</v>
      </c>
      <c r="AT34" s="35"/>
      <c r="AU34" s="36"/>
      <c r="AV34" s="39" t="s">
        <v>140</v>
      </c>
      <c r="AW34" s="35"/>
      <c r="AX34" s="35"/>
      <c r="AY34" s="35"/>
      <c r="AZ34" s="35"/>
      <c r="BA34" s="35"/>
      <c r="BB34" s="35"/>
      <c r="BC34" s="35"/>
      <c r="BD34" s="35"/>
      <c r="BE34" s="36"/>
      <c r="BF34" s="65">
        <f t="shared" si="1"/>
        <v>1.7906279999999999</v>
      </c>
      <c r="BG34" s="66"/>
      <c r="BH34" s="66"/>
      <c r="BI34" s="66"/>
      <c r="BJ34" s="66"/>
      <c r="BK34" s="67"/>
      <c r="BL34" s="53"/>
      <c r="BM34" s="47"/>
      <c r="BN34" s="47"/>
      <c r="BO34" s="47"/>
      <c r="BP34" s="47"/>
      <c r="BQ34" s="47"/>
      <c r="BR34" s="48"/>
    </row>
    <row r="35" spans="2:70" x14ac:dyDescent="0.25">
      <c r="B35" s="72"/>
      <c r="C35" s="73"/>
      <c r="D35" s="78"/>
      <c r="E35" s="79"/>
      <c r="F35" s="79"/>
      <c r="G35" s="79"/>
      <c r="H35" s="79"/>
      <c r="I35" s="79"/>
      <c r="J35" s="79"/>
      <c r="K35" s="79"/>
      <c r="L35" s="79"/>
      <c r="M35" s="79"/>
      <c r="N35" s="80"/>
      <c r="O35" s="39" t="s">
        <v>147</v>
      </c>
      <c r="P35" s="35"/>
      <c r="Q35" s="35"/>
      <c r="R35" s="35"/>
      <c r="S35" s="35"/>
      <c r="T35" s="35"/>
      <c r="U35" s="35"/>
      <c r="V35" s="35"/>
      <c r="W35" s="35"/>
      <c r="X35" s="35"/>
      <c r="Y35" s="35"/>
      <c r="Z35" s="35"/>
      <c r="AA35" s="36"/>
      <c r="AB35" s="39" t="s">
        <v>130</v>
      </c>
      <c r="AC35" s="35"/>
      <c r="AD35" s="35"/>
      <c r="AE35" s="35"/>
      <c r="AF35" s="36"/>
      <c r="AG35" s="39">
        <v>23.3</v>
      </c>
      <c r="AH35" s="35"/>
      <c r="AI35" s="35"/>
      <c r="AJ35" s="35"/>
      <c r="AK35" s="35"/>
      <c r="AL35" s="35"/>
      <c r="AM35" s="36"/>
      <c r="AN35" s="39" t="s">
        <v>139</v>
      </c>
      <c r="AO35" s="35"/>
      <c r="AP35" s="35"/>
      <c r="AQ35" s="35"/>
      <c r="AR35" s="36"/>
      <c r="AS35" s="39">
        <v>21.317</v>
      </c>
      <c r="AT35" s="35"/>
      <c r="AU35" s="36"/>
      <c r="AV35" s="39" t="s">
        <v>140</v>
      </c>
      <c r="AW35" s="35"/>
      <c r="AX35" s="35"/>
      <c r="AY35" s="35"/>
      <c r="AZ35" s="35"/>
      <c r="BA35" s="35"/>
      <c r="BB35" s="35"/>
      <c r="BC35" s="35"/>
      <c r="BD35" s="35"/>
      <c r="BE35" s="36"/>
      <c r="BF35" s="65">
        <f t="shared" si="1"/>
        <v>0.49668610000000002</v>
      </c>
      <c r="BG35" s="66"/>
      <c r="BH35" s="66"/>
      <c r="BI35" s="66"/>
      <c r="BJ35" s="66"/>
      <c r="BK35" s="67"/>
      <c r="BL35" s="53"/>
      <c r="BM35" s="47"/>
      <c r="BN35" s="47"/>
      <c r="BO35" s="47"/>
      <c r="BP35" s="47"/>
      <c r="BQ35" s="47"/>
      <c r="BR35" s="48"/>
    </row>
    <row r="36" spans="2:70" x14ac:dyDescent="0.25">
      <c r="B36" s="72"/>
      <c r="C36" s="73"/>
      <c r="D36" s="78"/>
      <c r="E36" s="79"/>
      <c r="F36" s="79"/>
      <c r="G36" s="79"/>
      <c r="H36" s="79"/>
      <c r="I36" s="79"/>
      <c r="J36" s="79"/>
      <c r="K36" s="79"/>
      <c r="L36" s="79"/>
      <c r="M36" s="79"/>
      <c r="N36" s="80"/>
      <c r="O36" s="39" t="s">
        <v>148</v>
      </c>
      <c r="P36" s="35"/>
      <c r="Q36" s="35"/>
      <c r="R36" s="35"/>
      <c r="S36" s="35"/>
      <c r="T36" s="35"/>
      <c r="U36" s="35"/>
      <c r="V36" s="35"/>
      <c r="W36" s="35"/>
      <c r="X36" s="35"/>
      <c r="Y36" s="35"/>
      <c r="Z36" s="35"/>
      <c r="AA36" s="36"/>
      <c r="AB36" s="39" t="s">
        <v>130</v>
      </c>
      <c r="AC36" s="35"/>
      <c r="AD36" s="35"/>
      <c r="AE36" s="35"/>
      <c r="AF36" s="36"/>
      <c r="AG36" s="39">
        <v>164</v>
      </c>
      <c r="AH36" s="35"/>
      <c r="AI36" s="35"/>
      <c r="AJ36" s="35"/>
      <c r="AK36" s="35"/>
      <c r="AL36" s="35"/>
      <c r="AM36" s="36"/>
      <c r="AN36" s="39" t="s">
        <v>139</v>
      </c>
      <c r="AO36" s="35"/>
      <c r="AP36" s="35"/>
      <c r="AQ36" s="35"/>
      <c r="AR36" s="36"/>
      <c r="AS36" s="39">
        <v>437.37</v>
      </c>
      <c r="AT36" s="35"/>
      <c r="AU36" s="36"/>
      <c r="AV36" s="39" t="s">
        <v>140</v>
      </c>
      <c r="AW36" s="35"/>
      <c r="AX36" s="35"/>
      <c r="AY36" s="35"/>
      <c r="AZ36" s="35"/>
      <c r="BA36" s="35"/>
      <c r="BB36" s="35"/>
      <c r="BC36" s="35"/>
      <c r="BD36" s="35"/>
      <c r="BE36" s="36"/>
      <c r="BF36" s="65">
        <f t="shared" si="1"/>
        <v>71.728680000000011</v>
      </c>
      <c r="BG36" s="66"/>
      <c r="BH36" s="66"/>
      <c r="BI36" s="66"/>
      <c r="BJ36" s="66"/>
      <c r="BK36" s="67"/>
      <c r="BL36" s="53"/>
      <c r="BM36" s="47"/>
      <c r="BN36" s="47"/>
      <c r="BO36" s="47"/>
      <c r="BP36" s="47"/>
      <c r="BQ36" s="47"/>
      <c r="BR36" s="48"/>
    </row>
    <row r="37" spans="2:70" ht="29.25" customHeight="1" x14ac:dyDescent="0.25">
      <c r="B37" s="72"/>
      <c r="C37" s="73"/>
      <c r="D37" s="78"/>
      <c r="E37" s="79"/>
      <c r="F37" s="79"/>
      <c r="G37" s="79"/>
      <c r="H37" s="79"/>
      <c r="I37" s="79"/>
      <c r="J37" s="79"/>
      <c r="K37" s="79"/>
      <c r="L37" s="79"/>
      <c r="M37" s="79"/>
      <c r="N37" s="80"/>
      <c r="O37" s="39" t="s">
        <v>384</v>
      </c>
      <c r="P37" s="35"/>
      <c r="Q37" s="35"/>
      <c r="R37" s="35"/>
      <c r="S37" s="35"/>
      <c r="T37" s="35"/>
      <c r="U37" s="35"/>
      <c r="V37" s="35"/>
      <c r="W37" s="35"/>
      <c r="X37" s="35"/>
      <c r="Y37" s="35"/>
      <c r="Z37" s="35"/>
      <c r="AA37" s="36"/>
      <c r="AB37" s="39" t="s">
        <v>130</v>
      </c>
      <c r="AC37" s="35"/>
      <c r="AD37" s="35"/>
      <c r="AE37" s="35"/>
      <c r="AF37" s="36"/>
      <c r="AG37" s="39">
        <v>38</v>
      </c>
      <c r="AH37" s="35"/>
      <c r="AI37" s="35"/>
      <c r="AJ37" s="35"/>
      <c r="AK37" s="35"/>
      <c r="AL37" s="35"/>
      <c r="AM37" s="36"/>
      <c r="AN37" s="39" t="s">
        <v>139</v>
      </c>
      <c r="AO37" s="35"/>
      <c r="AP37" s="35"/>
      <c r="AQ37" s="35"/>
      <c r="AR37" s="36"/>
      <c r="AS37" s="39">
        <v>21.317</v>
      </c>
      <c r="AT37" s="35"/>
      <c r="AU37" s="36"/>
      <c r="AV37" s="39" t="s">
        <v>140</v>
      </c>
      <c r="AW37" s="35"/>
      <c r="AX37" s="35"/>
      <c r="AY37" s="35"/>
      <c r="AZ37" s="35"/>
      <c r="BA37" s="35"/>
      <c r="BB37" s="35"/>
      <c r="BC37" s="35"/>
      <c r="BD37" s="35"/>
      <c r="BE37" s="36"/>
      <c r="BF37" s="65">
        <f t="shared" si="1"/>
        <v>0.81004600000000004</v>
      </c>
      <c r="BG37" s="66"/>
      <c r="BH37" s="66"/>
      <c r="BI37" s="66"/>
      <c r="BJ37" s="66"/>
      <c r="BK37" s="67"/>
      <c r="BL37" s="53"/>
      <c r="BM37" s="47"/>
      <c r="BN37" s="47"/>
      <c r="BO37" s="47"/>
      <c r="BP37" s="47"/>
      <c r="BQ37" s="47"/>
      <c r="BR37" s="48"/>
    </row>
    <row r="38" spans="2:70" x14ac:dyDescent="0.25">
      <c r="B38" s="72"/>
      <c r="C38" s="73"/>
      <c r="D38" s="78"/>
      <c r="E38" s="79"/>
      <c r="F38" s="79"/>
      <c r="G38" s="79"/>
      <c r="H38" s="79"/>
      <c r="I38" s="79"/>
      <c r="J38" s="79"/>
      <c r="K38" s="79"/>
      <c r="L38" s="79"/>
      <c r="M38" s="79"/>
      <c r="N38" s="80"/>
      <c r="O38" s="39" t="s">
        <v>149</v>
      </c>
      <c r="P38" s="35"/>
      <c r="Q38" s="35"/>
      <c r="R38" s="35"/>
      <c r="S38" s="35"/>
      <c r="T38" s="35"/>
      <c r="U38" s="35"/>
      <c r="V38" s="35"/>
      <c r="W38" s="35"/>
      <c r="X38" s="35"/>
      <c r="Y38" s="35"/>
      <c r="Z38" s="35"/>
      <c r="AA38" s="36"/>
      <c r="AB38" s="39" t="s">
        <v>130</v>
      </c>
      <c r="AC38" s="35"/>
      <c r="AD38" s="35"/>
      <c r="AE38" s="35"/>
      <c r="AF38" s="36"/>
      <c r="AG38" s="39">
        <v>2.6829999999999998</v>
      </c>
      <c r="AH38" s="35"/>
      <c r="AI38" s="35"/>
      <c r="AJ38" s="35"/>
      <c r="AK38" s="35"/>
      <c r="AL38" s="35"/>
      <c r="AM38" s="36"/>
      <c r="AN38" s="39" t="s">
        <v>139</v>
      </c>
      <c r="AO38" s="35"/>
      <c r="AP38" s="35"/>
      <c r="AQ38" s="35"/>
      <c r="AR38" s="36"/>
      <c r="AS38" s="39">
        <v>21.317</v>
      </c>
      <c r="AT38" s="35"/>
      <c r="AU38" s="36"/>
      <c r="AV38" s="39" t="s">
        <v>140</v>
      </c>
      <c r="AW38" s="35"/>
      <c r="AX38" s="35"/>
      <c r="AY38" s="35"/>
      <c r="AZ38" s="35"/>
      <c r="BA38" s="35"/>
      <c r="BB38" s="35"/>
      <c r="BC38" s="35"/>
      <c r="BD38" s="35"/>
      <c r="BE38" s="36"/>
      <c r="BF38" s="65">
        <f t="shared" si="1"/>
        <v>5.7193510999999995E-2</v>
      </c>
      <c r="BG38" s="66"/>
      <c r="BH38" s="66"/>
      <c r="BI38" s="66"/>
      <c r="BJ38" s="66"/>
      <c r="BK38" s="67"/>
      <c r="BL38" s="53"/>
      <c r="BM38" s="47"/>
      <c r="BN38" s="47"/>
      <c r="BO38" s="47"/>
      <c r="BP38" s="47"/>
      <c r="BQ38" s="47"/>
      <c r="BR38" s="48"/>
    </row>
    <row r="39" spans="2:70" s="18" customFormat="1" x14ac:dyDescent="0.25">
      <c r="B39" s="72"/>
      <c r="C39" s="73"/>
      <c r="D39" s="78"/>
      <c r="E39" s="79"/>
      <c r="F39" s="79"/>
      <c r="G39" s="79"/>
      <c r="H39" s="79"/>
      <c r="I39" s="79"/>
      <c r="J39" s="79"/>
      <c r="K39" s="79"/>
      <c r="L39" s="79"/>
      <c r="M39" s="79"/>
      <c r="N39" s="80"/>
      <c r="O39" s="39" t="s">
        <v>379</v>
      </c>
      <c r="P39" s="35"/>
      <c r="Q39" s="35"/>
      <c r="R39" s="35"/>
      <c r="S39" s="35"/>
      <c r="T39" s="35"/>
      <c r="U39" s="35"/>
      <c r="V39" s="35"/>
      <c r="W39" s="35"/>
      <c r="X39" s="35"/>
      <c r="Y39" s="35"/>
      <c r="Z39" s="35"/>
      <c r="AA39" s="36"/>
      <c r="AB39" s="39" t="s">
        <v>130</v>
      </c>
      <c r="AC39" s="35"/>
      <c r="AD39" s="35"/>
      <c r="AE39" s="35"/>
      <c r="AF39" s="36"/>
      <c r="AG39" s="39">
        <v>121847</v>
      </c>
      <c r="AH39" s="35"/>
      <c r="AI39" s="35"/>
      <c r="AJ39" s="35"/>
      <c r="AK39" s="35"/>
      <c r="AL39" s="35"/>
      <c r="AM39" s="36"/>
      <c r="AN39" s="39" t="s">
        <v>381</v>
      </c>
      <c r="AO39" s="35"/>
      <c r="AP39" s="35"/>
      <c r="AQ39" s="35"/>
      <c r="AR39" s="36"/>
      <c r="AS39" s="39">
        <v>2.1680199999999998</v>
      </c>
      <c r="AT39" s="35"/>
      <c r="AU39" s="36"/>
      <c r="AV39" s="39" t="s">
        <v>150</v>
      </c>
      <c r="AW39" s="35"/>
      <c r="AX39" s="35"/>
      <c r="AY39" s="35"/>
      <c r="AZ39" s="35"/>
      <c r="BA39" s="35"/>
      <c r="BB39" s="35"/>
      <c r="BC39" s="35"/>
      <c r="BD39" s="35"/>
      <c r="BE39" s="36"/>
      <c r="BF39" s="65">
        <f t="shared" ref="BF39:BF43" si="2">(AG39*AS39)/1000</f>
        <v>264.16673293999997</v>
      </c>
      <c r="BG39" s="66"/>
      <c r="BH39" s="66"/>
      <c r="BI39" s="66"/>
      <c r="BJ39" s="66"/>
      <c r="BK39" s="67"/>
      <c r="BL39" s="39"/>
      <c r="BM39" s="35"/>
      <c r="BN39" s="35"/>
      <c r="BO39" s="35"/>
      <c r="BP39" s="35"/>
      <c r="BQ39" s="35"/>
      <c r="BR39" s="36"/>
    </row>
    <row r="40" spans="2:70" s="18" customFormat="1" x14ac:dyDescent="0.25">
      <c r="B40" s="72"/>
      <c r="C40" s="73"/>
      <c r="D40" s="78"/>
      <c r="E40" s="79"/>
      <c r="F40" s="79"/>
      <c r="G40" s="79"/>
      <c r="H40" s="79"/>
      <c r="I40" s="79"/>
      <c r="J40" s="79"/>
      <c r="K40" s="79"/>
      <c r="L40" s="79"/>
      <c r="M40" s="79"/>
      <c r="N40" s="80"/>
      <c r="O40" s="39" t="s">
        <v>380</v>
      </c>
      <c r="P40" s="35"/>
      <c r="Q40" s="35"/>
      <c r="R40" s="35"/>
      <c r="S40" s="35"/>
      <c r="T40" s="35"/>
      <c r="U40" s="35"/>
      <c r="V40" s="35"/>
      <c r="W40" s="35"/>
      <c r="X40" s="35"/>
      <c r="Y40" s="35"/>
      <c r="Z40" s="35"/>
      <c r="AA40" s="36"/>
      <c r="AB40" s="39" t="s">
        <v>130</v>
      </c>
      <c r="AC40" s="35"/>
      <c r="AD40" s="35"/>
      <c r="AE40" s="35"/>
      <c r="AF40" s="36"/>
      <c r="AG40" s="39">
        <v>299201</v>
      </c>
      <c r="AH40" s="35"/>
      <c r="AI40" s="35"/>
      <c r="AJ40" s="35"/>
      <c r="AK40" s="35"/>
      <c r="AL40" s="35"/>
      <c r="AM40" s="36"/>
      <c r="AN40" s="39" t="s">
        <v>381</v>
      </c>
      <c r="AO40" s="35"/>
      <c r="AP40" s="35"/>
      <c r="AQ40" s="35"/>
      <c r="AR40" s="36"/>
      <c r="AS40" s="39">
        <v>2.54603</v>
      </c>
      <c r="AT40" s="35"/>
      <c r="AU40" s="36"/>
      <c r="AV40" s="39" t="s">
        <v>150</v>
      </c>
      <c r="AW40" s="35"/>
      <c r="AX40" s="35"/>
      <c r="AY40" s="35"/>
      <c r="AZ40" s="35"/>
      <c r="BA40" s="35"/>
      <c r="BB40" s="35"/>
      <c r="BC40" s="35"/>
      <c r="BD40" s="35"/>
      <c r="BE40" s="36"/>
      <c r="BF40" s="65">
        <f t="shared" si="2"/>
        <v>761.77472203000002</v>
      </c>
      <c r="BG40" s="66"/>
      <c r="BH40" s="66"/>
      <c r="BI40" s="66"/>
      <c r="BJ40" s="66"/>
      <c r="BK40" s="67"/>
      <c r="BL40" s="39"/>
      <c r="BM40" s="35"/>
      <c r="BN40" s="35"/>
      <c r="BO40" s="35"/>
      <c r="BP40" s="35"/>
      <c r="BQ40" s="35"/>
      <c r="BR40" s="36"/>
    </row>
    <row r="41" spans="2:70" s="15" customFormat="1" ht="30" customHeight="1" x14ac:dyDescent="0.25">
      <c r="B41" s="72"/>
      <c r="C41" s="73"/>
      <c r="D41" s="78"/>
      <c r="E41" s="79"/>
      <c r="F41" s="79"/>
      <c r="G41" s="79"/>
      <c r="H41" s="79"/>
      <c r="I41" s="79"/>
      <c r="J41" s="79"/>
      <c r="K41" s="79"/>
      <c r="L41" s="79"/>
      <c r="M41" s="79"/>
      <c r="N41" s="80"/>
      <c r="O41" s="39" t="s">
        <v>151</v>
      </c>
      <c r="P41" s="40"/>
      <c r="Q41" s="40"/>
      <c r="R41" s="40"/>
      <c r="S41" s="40"/>
      <c r="T41" s="40"/>
      <c r="U41" s="40"/>
      <c r="V41" s="40"/>
      <c r="W41" s="40"/>
      <c r="X41" s="40"/>
      <c r="Y41" s="40"/>
      <c r="Z41" s="40"/>
      <c r="AA41" s="41"/>
      <c r="AB41" s="39" t="s">
        <v>130</v>
      </c>
      <c r="AC41" s="40"/>
      <c r="AD41" s="40"/>
      <c r="AE41" s="40"/>
      <c r="AF41" s="41"/>
      <c r="AG41" s="39">
        <v>1573</v>
      </c>
      <c r="AH41" s="40"/>
      <c r="AI41" s="40"/>
      <c r="AJ41" s="40"/>
      <c r="AK41" s="40"/>
      <c r="AL41" s="40"/>
      <c r="AM41" s="41"/>
      <c r="AN41" s="39" t="s">
        <v>139</v>
      </c>
      <c r="AO41" s="40"/>
      <c r="AP41" s="40"/>
      <c r="AQ41" s="40"/>
      <c r="AR41" s="41"/>
      <c r="AS41" s="39">
        <v>273</v>
      </c>
      <c r="AT41" s="40"/>
      <c r="AU41" s="41"/>
      <c r="AV41" s="39" t="s">
        <v>140</v>
      </c>
      <c r="AW41" s="40"/>
      <c r="AX41" s="40"/>
      <c r="AY41" s="40"/>
      <c r="AZ41" s="40"/>
      <c r="BA41" s="40"/>
      <c r="BB41" s="40"/>
      <c r="BC41" s="40"/>
      <c r="BD41" s="40"/>
      <c r="BE41" s="41"/>
      <c r="BF41" s="65">
        <f t="shared" si="2"/>
        <v>429.42899999999997</v>
      </c>
      <c r="BG41" s="66"/>
      <c r="BH41" s="66"/>
      <c r="BI41" s="66"/>
      <c r="BJ41" s="66"/>
      <c r="BK41" s="67"/>
      <c r="BL41" s="46" t="s">
        <v>152</v>
      </c>
      <c r="BM41" s="68"/>
      <c r="BN41" s="68"/>
      <c r="BO41" s="68"/>
      <c r="BP41" s="68"/>
      <c r="BQ41" s="68"/>
      <c r="BR41" s="69"/>
    </row>
    <row r="42" spans="2:70" s="15" customFormat="1" ht="28.5" customHeight="1" x14ac:dyDescent="0.25">
      <c r="B42" s="72"/>
      <c r="C42" s="73"/>
      <c r="D42" s="78"/>
      <c r="E42" s="79"/>
      <c r="F42" s="79"/>
      <c r="G42" s="79"/>
      <c r="H42" s="79"/>
      <c r="I42" s="79"/>
      <c r="J42" s="79"/>
      <c r="K42" s="79"/>
      <c r="L42" s="79"/>
      <c r="M42" s="79"/>
      <c r="N42" s="80"/>
      <c r="O42" s="39" t="s">
        <v>153</v>
      </c>
      <c r="P42" s="40"/>
      <c r="Q42" s="40"/>
      <c r="R42" s="40"/>
      <c r="S42" s="40"/>
      <c r="T42" s="40"/>
      <c r="U42" s="40"/>
      <c r="V42" s="40"/>
      <c r="W42" s="40"/>
      <c r="X42" s="40"/>
      <c r="Y42" s="40"/>
      <c r="Z42" s="40"/>
      <c r="AA42" s="41"/>
      <c r="AB42" s="39" t="s">
        <v>130</v>
      </c>
      <c r="AC42" s="40"/>
      <c r="AD42" s="40"/>
      <c r="AE42" s="40"/>
      <c r="AF42" s="41"/>
      <c r="AG42" s="39">
        <v>207</v>
      </c>
      <c r="AH42" s="40"/>
      <c r="AI42" s="40"/>
      <c r="AJ42" s="40"/>
      <c r="AK42" s="40"/>
      <c r="AL42" s="40"/>
      <c r="AM42" s="41"/>
      <c r="AN42" s="39" t="s">
        <v>139</v>
      </c>
      <c r="AO42" s="40"/>
      <c r="AP42" s="40"/>
      <c r="AQ42" s="40"/>
      <c r="AR42" s="41"/>
      <c r="AS42" s="39">
        <v>297</v>
      </c>
      <c r="AT42" s="40"/>
      <c r="AU42" s="41"/>
      <c r="AV42" s="39" t="s">
        <v>140</v>
      </c>
      <c r="AW42" s="40"/>
      <c r="AX42" s="40"/>
      <c r="AY42" s="40"/>
      <c r="AZ42" s="40"/>
      <c r="BA42" s="40"/>
      <c r="BB42" s="40"/>
      <c r="BC42" s="40"/>
      <c r="BD42" s="40"/>
      <c r="BE42" s="41"/>
      <c r="BF42" s="65">
        <f t="shared" si="2"/>
        <v>61.478999999999999</v>
      </c>
      <c r="BG42" s="66"/>
      <c r="BH42" s="66"/>
      <c r="BI42" s="66"/>
      <c r="BJ42" s="66"/>
      <c r="BK42" s="67"/>
      <c r="BL42" s="46" t="s">
        <v>152</v>
      </c>
      <c r="BM42" s="68"/>
      <c r="BN42" s="68"/>
      <c r="BO42" s="68"/>
      <c r="BP42" s="68"/>
      <c r="BQ42" s="68"/>
      <c r="BR42" s="69"/>
    </row>
    <row r="43" spans="2:70" s="15" customFormat="1" ht="30" customHeight="1" x14ac:dyDescent="0.25">
      <c r="B43" s="72"/>
      <c r="C43" s="73"/>
      <c r="D43" s="78"/>
      <c r="E43" s="79"/>
      <c r="F43" s="79"/>
      <c r="G43" s="79"/>
      <c r="H43" s="79"/>
      <c r="I43" s="79"/>
      <c r="J43" s="79"/>
      <c r="K43" s="79"/>
      <c r="L43" s="79"/>
      <c r="M43" s="79"/>
      <c r="N43" s="80"/>
      <c r="O43" s="39" t="s">
        <v>154</v>
      </c>
      <c r="P43" s="40"/>
      <c r="Q43" s="40"/>
      <c r="R43" s="40"/>
      <c r="S43" s="40"/>
      <c r="T43" s="40"/>
      <c r="U43" s="40"/>
      <c r="V43" s="40"/>
      <c r="W43" s="40"/>
      <c r="X43" s="40"/>
      <c r="Y43" s="40"/>
      <c r="Z43" s="40"/>
      <c r="AA43" s="41"/>
      <c r="AB43" s="39" t="s">
        <v>130</v>
      </c>
      <c r="AC43" s="40"/>
      <c r="AD43" s="40"/>
      <c r="AE43" s="40"/>
      <c r="AF43" s="41"/>
      <c r="AG43" s="39">
        <v>0.1</v>
      </c>
      <c r="AH43" s="40"/>
      <c r="AI43" s="40"/>
      <c r="AJ43" s="40"/>
      <c r="AK43" s="40"/>
      <c r="AL43" s="40"/>
      <c r="AM43" s="41"/>
      <c r="AN43" s="39" t="s">
        <v>139</v>
      </c>
      <c r="AO43" s="40"/>
      <c r="AP43" s="40"/>
      <c r="AQ43" s="40"/>
      <c r="AR43" s="41"/>
      <c r="AS43" s="39">
        <v>1000</v>
      </c>
      <c r="AT43" s="40"/>
      <c r="AU43" s="41"/>
      <c r="AV43" s="39" t="s">
        <v>140</v>
      </c>
      <c r="AW43" s="40"/>
      <c r="AX43" s="40"/>
      <c r="AY43" s="40"/>
      <c r="AZ43" s="40"/>
      <c r="BA43" s="40"/>
      <c r="BB43" s="40"/>
      <c r="BC43" s="40"/>
      <c r="BD43" s="40"/>
      <c r="BE43" s="41"/>
      <c r="BF43" s="65">
        <f t="shared" si="2"/>
        <v>0.1</v>
      </c>
      <c r="BG43" s="66"/>
      <c r="BH43" s="66"/>
      <c r="BI43" s="66"/>
      <c r="BJ43" s="66"/>
      <c r="BK43" s="67"/>
      <c r="BL43" s="46" t="s">
        <v>152</v>
      </c>
      <c r="BM43" s="68"/>
      <c r="BN43" s="68"/>
      <c r="BO43" s="68"/>
      <c r="BP43" s="68"/>
      <c r="BQ43" s="68"/>
      <c r="BR43" s="69"/>
    </row>
    <row r="44" spans="2:70" ht="12" customHeight="1" x14ac:dyDescent="0.25">
      <c r="B44" s="74"/>
      <c r="C44" s="75"/>
      <c r="D44" s="81"/>
      <c r="E44" s="82"/>
      <c r="F44" s="82"/>
      <c r="G44" s="82"/>
      <c r="H44" s="82"/>
      <c r="I44" s="82"/>
      <c r="J44" s="82"/>
      <c r="K44" s="82"/>
      <c r="L44" s="82"/>
      <c r="M44" s="82"/>
      <c r="N44" s="83"/>
      <c r="O44" s="53" t="s">
        <v>33</v>
      </c>
      <c r="P44" s="47"/>
      <c r="Q44" s="47"/>
      <c r="R44" s="47"/>
      <c r="S44" s="47"/>
      <c r="T44" s="47"/>
      <c r="U44" s="47"/>
      <c r="V44" s="47"/>
      <c r="W44" s="47"/>
      <c r="X44" s="47"/>
      <c r="Y44" s="47"/>
      <c r="Z44" s="47"/>
      <c r="AA44" s="48"/>
      <c r="AB44" s="53"/>
      <c r="AC44" s="47"/>
      <c r="AD44" s="47"/>
      <c r="AE44" s="47"/>
      <c r="AF44" s="48"/>
      <c r="AG44" s="53" t="s">
        <v>33</v>
      </c>
      <c r="AH44" s="47"/>
      <c r="AI44" s="47"/>
      <c r="AJ44" s="47"/>
      <c r="AK44" s="47"/>
      <c r="AL44" s="47"/>
      <c r="AM44" s="48"/>
      <c r="AN44" s="53" t="s">
        <v>33</v>
      </c>
      <c r="AO44" s="47"/>
      <c r="AP44" s="47"/>
      <c r="AQ44" s="47"/>
      <c r="AR44" s="48"/>
      <c r="AS44" s="53"/>
      <c r="AT44" s="47"/>
      <c r="AU44" s="48"/>
      <c r="AV44" s="53" t="s">
        <v>33</v>
      </c>
      <c r="AW44" s="47"/>
      <c r="AX44" s="47"/>
      <c r="AY44" s="47"/>
      <c r="AZ44" s="47"/>
      <c r="BA44" s="47"/>
      <c r="BB44" s="47"/>
      <c r="BC44" s="47"/>
      <c r="BD44" s="47"/>
      <c r="BE44" s="48"/>
      <c r="BF44" s="53"/>
      <c r="BG44" s="47"/>
      <c r="BH44" s="47"/>
      <c r="BI44" s="47"/>
      <c r="BJ44" s="47"/>
      <c r="BK44" s="48"/>
      <c r="BL44" s="53"/>
      <c r="BM44" s="47"/>
      <c r="BN44" s="47"/>
      <c r="BO44" s="47"/>
      <c r="BP44" s="47"/>
      <c r="BQ44" s="47"/>
      <c r="BR44" s="48"/>
    </row>
    <row r="45" spans="2:70" ht="14.45" customHeight="1" x14ac:dyDescent="0.25"/>
    <row r="46" spans="2:70" ht="17.100000000000001" customHeight="1" x14ac:dyDescent="0.25">
      <c r="B46" s="54" t="s">
        <v>155</v>
      </c>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6"/>
    </row>
    <row r="47" spans="2:70" ht="31.5" customHeight="1" x14ac:dyDescent="0.25">
      <c r="B47" s="55" t="s">
        <v>156</v>
      </c>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6"/>
    </row>
    <row r="48" spans="2:70" ht="17.100000000000001" customHeight="1" x14ac:dyDescent="0.25">
      <c r="B48" s="54" t="s">
        <v>33</v>
      </c>
      <c r="C48" s="35"/>
      <c r="D48" s="36"/>
      <c r="E48" s="54" t="s">
        <v>157</v>
      </c>
      <c r="F48" s="35"/>
      <c r="G48" s="35"/>
      <c r="H48" s="35"/>
      <c r="I48" s="35"/>
      <c r="J48" s="35"/>
      <c r="K48" s="35"/>
      <c r="L48" s="35"/>
      <c r="M48" s="35"/>
      <c r="N48" s="35"/>
      <c r="O48" s="36"/>
      <c r="P48" s="54" t="s">
        <v>158</v>
      </c>
      <c r="Q48" s="35"/>
      <c r="R48" s="35"/>
      <c r="S48" s="35"/>
      <c r="T48" s="35"/>
      <c r="U48" s="35"/>
      <c r="V48" s="35"/>
      <c r="W48" s="35"/>
      <c r="X48" s="35"/>
      <c r="Y48" s="35"/>
      <c r="Z48" s="35"/>
      <c r="AA48" s="35"/>
      <c r="AB48" s="36"/>
      <c r="AC48" s="54" t="s">
        <v>33</v>
      </c>
      <c r="AD48" s="35"/>
      <c r="AE48" s="35"/>
      <c r="AF48" s="35"/>
      <c r="AG48" s="35"/>
      <c r="AH48" s="35"/>
      <c r="AI48" s="35"/>
      <c r="AJ48" s="35"/>
      <c r="AK48" s="35"/>
      <c r="AL48" s="35"/>
      <c r="AM48" s="35"/>
      <c r="AN48" s="35"/>
      <c r="AO48" s="35"/>
      <c r="AP48" s="35"/>
      <c r="AQ48" s="35"/>
      <c r="AR48" s="35"/>
      <c r="AS48" s="35"/>
      <c r="AT48" s="35"/>
      <c r="AU48" s="35"/>
      <c r="AV48" s="36"/>
    </row>
    <row r="49" spans="2:67" ht="77.099999999999994" customHeight="1" x14ac:dyDescent="0.25">
      <c r="B49" s="54" t="s">
        <v>159</v>
      </c>
      <c r="C49" s="35"/>
      <c r="D49" s="36"/>
      <c r="E49" s="54" t="s">
        <v>160</v>
      </c>
      <c r="F49" s="36"/>
      <c r="G49" s="54" t="s">
        <v>161</v>
      </c>
      <c r="H49" s="35"/>
      <c r="I49" s="35"/>
      <c r="J49" s="35"/>
      <c r="K49" s="35"/>
      <c r="L49" s="35"/>
      <c r="M49" s="35"/>
      <c r="N49" s="35"/>
      <c r="O49" s="36"/>
      <c r="P49" s="54" t="s">
        <v>160</v>
      </c>
      <c r="Q49" s="35"/>
      <c r="R49" s="35"/>
      <c r="S49" s="36"/>
      <c r="U49" s="54" t="s">
        <v>161</v>
      </c>
      <c r="V49" s="35"/>
      <c r="W49" s="35"/>
      <c r="X49" s="35"/>
      <c r="Y49" s="35"/>
      <c r="Z49" s="35"/>
      <c r="AA49" s="35"/>
      <c r="AB49" s="36"/>
      <c r="AC49" s="54" t="s">
        <v>21</v>
      </c>
      <c r="AD49" s="35"/>
      <c r="AE49" s="35"/>
      <c r="AF49" s="35"/>
      <c r="AG49" s="35"/>
      <c r="AH49" s="35"/>
      <c r="AI49" s="35"/>
      <c r="AJ49" s="35"/>
      <c r="AK49" s="35"/>
      <c r="AL49" s="35"/>
      <c r="AM49" s="35"/>
      <c r="AN49" s="35"/>
      <c r="AO49" s="35"/>
      <c r="AP49" s="35"/>
      <c r="AQ49" s="35"/>
      <c r="AR49" s="35"/>
      <c r="AS49" s="35"/>
      <c r="AT49" s="35"/>
      <c r="AU49" s="35"/>
      <c r="AV49" s="36"/>
    </row>
    <row r="50" spans="2:67" ht="62.1" customHeight="1" x14ac:dyDescent="0.25">
      <c r="B50" s="39" t="s">
        <v>162</v>
      </c>
      <c r="C50" s="40"/>
      <c r="D50" s="41"/>
      <c r="E50" s="39"/>
      <c r="F50" s="41"/>
      <c r="G50" s="39" t="s">
        <v>33</v>
      </c>
      <c r="H50" s="35"/>
      <c r="I50" s="35"/>
      <c r="J50" s="35"/>
      <c r="K50" s="35"/>
      <c r="L50" s="35"/>
      <c r="M50" s="35"/>
      <c r="N50" s="35"/>
      <c r="O50" s="36"/>
      <c r="P50" s="39">
        <v>4691530</v>
      </c>
      <c r="Q50" s="35"/>
      <c r="R50" s="35"/>
      <c r="S50" s="36"/>
      <c r="T50" s="24"/>
      <c r="U50" s="39">
        <v>436923</v>
      </c>
      <c r="V50" s="35"/>
      <c r="W50" s="35"/>
      <c r="X50" s="35"/>
      <c r="Y50" s="35"/>
      <c r="Z50" s="35"/>
      <c r="AA50" s="35"/>
      <c r="AB50" s="36"/>
      <c r="AC50" s="39"/>
      <c r="AD50" s="35"/>
      <c r="AE50" s="35"/>
      <c r="AF50" s="35"/>
      <c r="AG50" s="35"/>
      <c r="AH50" s="35"/>
      <c r="AI50" s="35"/>
      <c r="AJ50" s="35"/>
      <c r="AK50" s="35"/>
      <c r="AL50" s="35"/>
      <c r="AM50" s="35"/>
      <c r="AN50" s="35"/>
      <c r="AO50" s="35"/>
      <c r="AP50" s="35"/>
      <c r="AQ50" s="35"/>
      <c r="AR50" s="35"/>
      <c r="AS50" s="35"/>
      <c r="AT50" s="35"/>
      <c r="AU50" s="35"/>
      <c r="AV50" s="36"/>
    </row>
    <row r="51" spans="2:67" ht="62.1" customHeight="1" x14ac:dyDescent="0.25">
      <c r="B51" s="39" t="s">
        <v>163</v>
      </c>
      <c r="C51" s="40"/>
      <c r="D51" s="41"/>
      <c r="E51" s="39">
        <f>3720+10465</f>
        <v>14185</v>
      </c>
      <c r="F51" s="41"/>
      <c r="G51" s="39">
        <v>0</v>
      </c>
      <c r="H51" s="40"/>
      <c r="I51" s="40"/>
      <c r="J51" s="40"/>
      <c r="K51" s="40"/>
      <c r="L51" s="40"/>
      <c r="M51" s="40"/>
      <c r="N51" s="40"/>
      <c r="O51" s="41"/>
      <c r="P51" s="39">
        <v>14185</v>
      </c>
      <c r="Q51" s="40"/>
      <c r="R51" s="40"/>
      <c r="S51" s="41"/>
      <c r="T51" s="15"/>
      <c r="U51" s="39">
        <v>0</v>
      </c>
      <c r="V51" s="40"/>
      <c r="W51" s="40"/>
      <c r="X51" s="40"/>
      <c r="Y51" s="40"/>
      <c r="Z51" s="40"/>
      <c r="AA51" s="40"/>
      <c r="AB51" s="41"/>
      <c r="AC51" s="39" t="s">
        <v>358</v>
      </c>
      <c r="AD51" s="40"/>
      <c r="AE51" s="40"/>
      <c r="AF51" s="40"/>
      <c r="AG51" s="40"/>
      <c r="AH51" s="40"/>
      <c r="AI51" s="40"/>
      <c r="AJ51" s="40"/>
      <c r="AK51" s="40"/>
      <c r="AL51" s="40"/>
      <c r="AM51" s="40"/>
      <c r="AN51" s="40"/>
      <c r="AO51" s="40"/>
      <c r="AP51" s="40"/>
      <c r="AQ51" s="40"/>
      <c r="AR51" s="40"/>
      <c r="AS51" s="40"/>
      <c r="AT51" s="40"/>
      <c r="AU51" s="40"/>
      <c r="AV51" s="41"/>
    </row>
    <row r="52" spans="2:67" ht="0" hidden="1" customHeight="1" x14ac:dyDescent="0.25"/>
    <row r="53" spans="2:67" ht="16.7" customHeight="1" x14ac:dyDescent="0.25"/>
    <row r="54" spans="2:67" ht="17.100000000000001" customHeight="1" x14ac:dyDescent="0.25">
      <c r="B54" s="54" t="s">
        <v>164</v>
      </c>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6"/>
    </row>
    <row r="55" spans="2:67" ht="32.25" customHeight="1" x14ac:dyDescent="0.25">
      <c r="B55" s="55" t="s">
        <v>165</v>
      </c>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6"/>
    </row>
    <row r="56" spans="2:67" ht="30" x14ac:dyDescent="0.25">
      <c r="B56" s="54" t="s">
        <v>166</v>
      </c>
      <c r="C56" s="35"/>
      <c r="D56" s="36"/>
      <c r="E56" s="9" t="s">
        <v>167</v>
      </c>
      <c r="F56" s="54" t="s">
        <v>168</v>
      </c>
      <c r="G56" s="35"/>
      <c r="H56" s="35"/>
      <c r="I56" s="35"/>
      <c r="J56" s="35"/>
      <c r="K56" s="35"/>
      <c r="L56" s="35"/>
      <c r="M56" s="36"/>
      <c r="N56" s="54" t="s">
        <v>100</v>
      </c>
      <c r="O56" s="35"/>
      <c r="P56" s="35"/>
      <c r="Q56" s="35"/>
      <c r="R56" s="35"/>
      <c r="S56" s="35"/>
      <c r="T56" s="35"/>
      <c r="U56" s="35"/>
      <c r="V56" s="36"/>
      <c r="W56" s="54" t="s">
        <v>169</v>
      </c>
      <c r="X56" s="35"/>
      <c r="Y56" s="35"/>
      <c r="Z56" s="35"/>
      <c r="AA56" s="35"/>
      <c r="AB56" s="35"/>
      <c r="AC56" s="35"/>
      <c r="AD56" s="35"/>
      <c r="AE56" s="35"/>
      <c r="AF56" s="35"/>
      <c r="AG56" s="35"/>
      <c r="AH56" s="36"/>
      <c r="AI56" s="54" t="s">
        <v>170</v>
      </c>
      <c r="AJ56" s="35"/>
      <c r="AK56" s="35"/>
      <c r="AL56" s="35"/>
      <c r="AM56" s="35"/>
      <c r="AN56" s="36"/>
      <c r="AO56" s="54" t="s">
        <v>171</v>
      </c>
      <c r="AP56" s="35"/>
      <c r="AQ56" s="36"/>
      <c r="AR56" s="54" t="s">
        <v>172</v>
      </c>
      <c r="AS56" s="36"/>
      <c r="AT56" s="54" t="s">
        <v>173</v>
      </c>
      <c r="AU56" s="35"/>
      <c r="AV56" s="35"/>
      <c r="AW56" s="35"/>
      <c r="AX56" s="36"/>
      <c r="AY56" s="54" t="s">
        <v>174</v>
      </c>
      <c r="AZ56" s="35"/>
      <c r="BA56" s="35"/>
      <c r="BB56" s="35"/>
      <c r="BC56" s="35"/>
      <c r="BD56" s="36"/>
      <c r="BE56" s="54" t="s">
        <v>21</v>
      </c>
      <c r="BF56" s="35"/>
      <c r="BG56" s="35"/>
      <c r="BH56" s="35"/>
      <c r="BI56" s="35"/>
      <c r="BJ56" s="35"/>
      <c r="BK56" s="35"/>
      <c r="BL56" s="35"/>
      <c r="BM56" s="35"/>
      <c r="BN56" s="35"/>
      <c r="BO56" s="36"/>
    </row>
    <row r="57" spans="2:67" s="15" customFormat="1" x14ac:dyDescent="0.25">
      <c r="B57" s="39" t="s">
        <v>175</v>
      </c>
      <c r="C57" s="40"/>
      <c r="D57" s="41"/>
      <c r="E57" s="16" t="s">
        <v>176</v>
      </c>
      <c r="F57" s="39" t="s">
        <v>33</v>
      </c>
      <c r="G57" s="40"/>
      <c r="H57" s="40"/>
      <c r="I57" s="40"/>
      <c r="J57" s="40"/>
      <c r="K57" s="40"/>
      <c r="L57" s="40"/>
      <c r="M57" s="41"/>
      <c r="N57" s="39" t="s">
        <v>177</v>
      </c>
      <c r="O57" s="40"/>
      <c r="P57" s="40"/>
      <c r="Q57" s="40"/>
      <c r="R57" s="40"/>
      <c r="S57" s="40"/>
      <c r="T57" s="40"/>
      <c r="U57" s="40"/>
      <c r="V57" s="41"/>
      <c r="W57" s="39" t="s">
        <v>178</v>
      </c>
      <c r="X57" s="40"/>
      <c r="Y57" s="40"/>
      <c r="Z57" s="40"/>
      <c r="AA57" s="40"/>
      <c r="AB57" s="40"/>
      <c r="AC57" s="40"/>
      <c r="AD57" s="40"/>
      <c r="AE57" s="40"/>
      <c r="AF57" s="40"/>
      <c r="AG57" s="40"/>
      <c r="AH57" s="41"/>
      <c r="AI57" s="39"/>
      <c r="AJ57" s="40"/>
      <c r="AK57" s="40"/>
      <c r="AL57" s="40"/>
      <c r="AM57" s="40"/>
      <c r="AN57" s="41"/>
      <c r="AO57" s="39" t="s">
        <v>102</v>
      </c>
      <c r="AP57" s="40"/>
      <c r="AQ57" s="41"/>
      <c r="AR57" s="39">
        <v>252230109</v>
      </c>
      <c r="AS57" s="41"/>
      <c r="AT57" s="39" t="s">
        <v>125</v>
      </c>
      <c r="AU57" s="40"/>
      <c r="AV57" s="40"/>
      <c r="AW57" s="40"/>
      <c r="AX57" s="41"/>
      <c r="AY57" s="39" t="s">
        <v>179</v>
      </c>
      <c r="AZ57" s="40"/>
      <c r="BA57" s="40"/>
      <c r="BB57" s="40"/>
      <c r="BC57" s="40"/>
      <c r="BD57" s="41"/>
      <c r="BE57" s="39" t="s">
        <v>180</v>
      </c>
      <c r="BF57" s="40"/>
      <c r="BG57" s="40"/>
      <c r="BH57" s="40"/>
      <c r="BI57" s="40"/>
      <c r="BJ57" s="40"/>
      <c r="BK57" s="40"/>
      <c r="BL57" s="40"/>
      <c r="BM57" s="40"/>
      <c r="BN57" s="40"/>
      <c r="BO57" s="41"/>
    </row>
    <row r="58" spans="2:67" ht="19.149999999999999" customHeight="1" x14ac:dyDescent="0.25"/>
    <row r="59" spans="2:67" ht="46.35" customHeight="1" x14ac:dyDescent="0.25">
      <c r="B59" s="54" t="s">
        <v>181</v>
      </c>
      <c r="C59" s="35"/>
      <c r="D59" s="35"/>
      <c r="E59" s="35"/>
      <c r="F59" s="35"/>
      <c r="G59" s="35"/>
      <c r="H59" s="35"/>
      <c r="I59" s="35"/>
      <c r="J59" s="36"/>
      <c r="K59" s="54" t="s">
        <v>33</v>
      </c>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6"/>
    </row>
    <row r="60" spans="2:67" ht="47.1" customHeight="1" x14ac:dyDescent="0.25">
      <c r="B60" s="54" t="s">
        <v>99</v>
      </c>
      <c r="C60" s="35"/>
      <c r="D60" s="35"/>
      <c r="E60" s="35"/>
      <c r="F60" s="35"/>
      <c r="G60" s="35"/>
      <c r="H60" s="35"/>
      <c r="I60" s="35"/>
      <c r="J60" s="36"/>
      <c r="K60" s="54" t="s">
        <v>182</v>
      </c>
      <c r="L60" s="35"/>
      <c r="M60" s="35"/>
      <c r="N60" s="35"/>
      <c r="O60" s="35"/>
      <c r="P60" s="35"/>
      <c r="Q60" s="35"/>
      <c r="R60" s="35"/>
      <c r="S60" s="35"/>
      <c r="T60" s="35"/>
      <c r="U60" s="35"/>
      <c r="V60" s="35"/>
      <c r="W60" s="35"/>
      <c r="X60" s="35"/>
      <c r="Y60" s="35"/>
      <c r="Z60" s="36"/>
      <c r="AA60" s="54" t="s">
        <v>183</v>
      </c>
      <c r="AB60" s="35"/>
      <c r="AC60" s="35"/>
      <c r="AD60" s="35"/>
      <c r="AE60" s="35"/>
      <c r="AF60" s="35"/>
      <c r="AG60" s="35"/>
      <c r="AH60" s="35"/>
      <c r="AI60" s="35"/>
      <c r="AJ60" s="36"/>
      <c r="AK60" s="54" t="s">
        <v>21</v>
      </c>
      <c r="AL60" s="35"/>
      <c r="AM60" s="35"/>
      <c r="AN60" s="35"/>
      <c r="AO60" s="35"/>
      <c r="AP60" s="35"/>
      <c r="AQ60" s="35"/>
      <c r="AR60" s="35"/>
      <c r="AS60" s="35"/>
      <c r="AT60" s="35"/>
      <c r="AU60" s="35"/>
      <c r="AV60" s="35"/>
      <c r="AW60" s="35"/>
      <c r="AX60" s="35"/>
      <c r="AY60" s="35"/>
      <c r="AZ60" s="36"/>
    </row>
    <row r="61" spans="2:67" s="15" customFormat="1" x14ac:dyDescent="0.25">
      <c r="B61" s="39">
        <v>0</v>
      </c>
      <c r="C61" s="84"/>
      <c r="D61" s="84"/>
      <c r="E61" s="84"/>
      <c r="F61" s="84"/>
      <c r="G61" s="84"/>
      <c r="H61" s="84"/>
      <c r="I61" s="84"/>
      <c r="J61" s="85"/>
      <c r="K61" s="39" t="s">
        <v>184</v>
      </c>
      <c r="L61" s="40"/>
      <c r="M61" s="40"/>
      <c r="N61" s="40"/>
      <c r="O61" s="40"/>
      <c r="P61" s="40"/>
      <c r="Q61" s="40"/>
      <c r="R61" s="40"/>
      <c r="S61" s="40"/>
      <c r="T61" s="40"/>
      <c r="U61" s="40"/>
      <c r="V61" s="40"/>
      <c r="W61" s="40"/>
      <c r="X61" s="40"/>
      <c r="Y61" s="40"/>
      <c r="Z61" s="41"/>
      <c r="AA61" s="39" t="s">
        <v>33</v>
      </c>
      <c r="AB61" s="40"/>
      <c r="AC61" s="40"/>
      <c r="AD61" s="40"/>
      <c r="AE61" s="40"/>
      <c r="AF61" s="40"/>
      <c r="AG61" s="40"/>
      <c r="AH61" s="40"/>
      <c r="AI61" s="40"/>
      <c r="AJ61" s="41"/>
      <c r="AK61" s="39" t="s">
        <v>185</v>
      </c>
      <c r="AL61" s="40"/>
      <c r="AM61" s="40"/>
      <c r="AN61" s="40"/>
      <c r="AO61" s="40"/>
      <c r="AP61" s="40"/>
      <c r="AQ61" s="40"/>
      <c r="AR61" s="40"/>
      <c r="AS61" s="40"/>
      <c r="AT61" s="40"/>
      <c r="AU61" s="40"/>
      <c r="AV61" s="40"/>
      <c r="AW61" s="40"/>
      <c r="AX61" s="40"/>
      <c r="AY61" s="40"/>
      <c r="AZ61" s="41"/>
    </row>
    <row r="62" spans="2:67" s="15" customFormat="1" x14ac:dyDescent="0.25">
      <c r="B62" s="86"/>
      <c r="C62" s="87"/>
      <c r="D62" s="87"/>
      <c r="E62" s="87"/>
      <c r="F62" s="87"/>
      <c r="G62" s="87"/>
      <c r="H62" s="87"/>
      <c r="I62" s="87"/>
      <c r="J62" s="88"/>
      <c r="K62" s="39" t="s">
        <v>186</v>
      </c>
      <c r="L62" s="40"/>
      <c r="M62" s="40"/>
      <c r="N62" s="40"/>
      <c r="O62" s="40"/>
      <c r="P62" s="40"/>
      <c r="Q62" s="40"/>
      <c r="R62" s="40"/>
      <c r="S62" s="40"/>
      <c r="T62" s="40"/>
      <c r="U62" s="40"/>
      <c r="V62" s="40"/>
      <c r="W62" s="40"/>
      <c r="X62" s="40"/>
      <c r="Y62" s="40"/>
      <c r="Z62" s="41"/>
      <c r="AA62" s="39" t="s">
        <v>33</v>
      </c>
      <c r="AB62" s="40"/>
      <c r="AC62" s="40"/>
      <c r="AD62" s="40"/>
      <c r="AE62" s="40"/>
      <c r="AF62" s="40"/>
      <c r="AG62" s="40"/>
      <c r="AH62" s="40"/>
      <c r="AI62" s="40"/>
      <c r="AJ62" s="41"/>
      <c r="AK62" s="39" t="s">
        <v>185</v>
      </c>
      <c r="AL62" s="40"/>
      <c r="AM62" s="40"/>
      <c r="AN62" s="40"/>
      <c r="AO62" s="40"/>
      <c r="AP62" s="40"/>
      <c r="AQ62" s="40"/>
      <c r="AR62" s="40"/>
      <c r="AS62" s="40"/>
      <c r="AT62" s="40"/>
      <c r="AU62" s="40"/>
      <c r="AV62" s="40"/>
      <c r="AW62" s="40"/>
      <c r="AX62" s="40"/>
      <c r="AY62" s="40"/>
      <c r="AZ62" s="41"/>
    </row>
    <row r="63" spans="2:67" s="15" customFormat="1" x14ac:dyDescent="0.25">
      <c r="B63" s="86"/>
      <c r="C63" s="87"/>
      <c r="D63" s="87"/>
      <c r="E63" s="87"/>
      <c r="F63" s="87"/>
      <c r="G63" s="87"/>
      <c r="H63" s="87"/>
      <c r="I63" s="87"/>
      <c r="J63" s="88"/>
      <c r="K63" s="39" t="s">
        <v>187</v>
      </c>
      <c r="L63" s="40"/>
      <c r="M63" s="40"/>
      <c r="N63" s="40"/>
      <c r="O63" s="40"/>
      <c r="P63" s="40"/>
      <c r="Q63" s="40"/>
      <c r="R63" s="40"/>
      <c r="S63" s="40"/>
      <c r="T63" s="40"/>
      <c r="U63" s="40"/>
      <c r="V63" s="40"/>
      <c r="W63" s="40"/>
      <c r="X63" s="40"/>
      <c r="Y63" s="40"/>
      <c r="Z63" s="41"/>
      <c r="AA63" s="39" t="s">
        <v>33</v>
      </c>
      <c r="AB63" s="40"/>
      <c r="AC63" s="40"/>
      <c r="AD63" s="40"/>
      <c r="AE63" s="40"/>
      <c r="AF63" s="40"/>
      <c r="AG63" s="40"/>
      <c r="AH63" s="40"/>
      <c r="AI63" s="40"/>
      <c r="AJ63" s="41"/>
      <c r="AK63" s="39" t="s">
        <v>185</v>
      </c>
      <c r="AL63" s="40"/>
      <c r="AM63" s="40"/>
      <c r="AN63" s="40"/>
      <c r="AO63" s="40"/>
      <c r="AP63" s="40"/>
      <c r="AQ63" s="40"/>
      <c r="AR63" s="40"/>
      <c r="AS63" s="40"/>
      <c r="AT63" s="40"/>
      <c r="AU63" s="40"/>
      <c r="AV63" s="40"/>
      <c r="AW63" s="40"/>
      <c r="AX63" s="40"/>
      <c r="AY63" s="40"/>
      <c r="AZ63" s="41"/>
    </row>
    <row r="64" spans="2:67" s="15" customFormat="1" x14ac:dyDescent="0.25">
      <c r="B64" s="86"/>
      <c r="C64" s="87"/>
      <c r="D64" s="87"/>
      <c r="E64" s="87"/>
      <c r="F64" s="87"/>
      <c r="G64" s="87"/>
      <c r="H64" s="87"/>
      <c r="I64" s="87"/>
      <c r="J64" s="88"/>
      <c r="K64" s="39" t="s">
        <v>188</v>
      </c>
      <c r="L64" s="40"/>
      <c r="M64" s="40"/>
      <c r="N64" s="40"/>
      <c r="O64" s="40"/>
      <c r="P64" s="40"/>
      <c r="Q64" s="40"/>
      <c r="R64" s="40"/>
      <c r="S64" s="40"/>
      <c r="T64" s="40"/>
      <c r="U64" s="40"/>
      <c r="V64" s="40"/>
      <c r="W64" s="40"/>
      <c r="X64" s="40"/>
      <c r="Y64" s="40"/>
      <c r="Z64" s="41"/>
      <c r="AA64" s="39" t="s">
        <v>33</v>
      </c>
      <c r="AB64" s="40"/>
      <c r="AC64" s="40"/>
      <c r="AD64" s="40"/>
      <c r="AE64" s="40"/>
      <c r="AF64" s="40"/>
      <c r="AG64" s="40"/>
      <c r="AH64" s="40"/>
      <c r="AI64" s="40"/>
      <c r="AJ64" s="41"/>
      <c r="AK64" s="39" t="s">
        <v>185</v>
      </c>
      <c r="AL64" s="40"/>
      <c r="AM64" s="40"/>
      <c r="AN64" s="40"/>
      <c r="AO64" s="40"/>
      <c r="AP64" s="40"/>
      <c r="AQ64" s="40"/>
      <c r="AR64" s="40"/>
      <c r="AS64" s="40"/>
      <c r="AT64" s="40"/>
      <c r="AU64" s="40"/>
      <c r="AV64" s="40"/>
      <c r="AW64" s="40"/>
      <c r="AX64" s="40"/>
      <c r="AY64" s="40"/>
      <c r="AZ64" s="41"/>
    </row>
    <row r="65" spans="2:69" s="15" customFormat="1" x14ac:dyDescent="0.25">
      <c r="B65" s="86"/>
      <c r="C65" s="87"/>
      <c r="D65" s="87"/>
      <c r="E65" s="87"/>
      <c r="F65" s="87"/>
      <c r="G65" s="87"/>
      <c r="H65" s="87"/>
      <c r="I65" s="87"/>
      <c r="J65" s="88"/>
      <c r="K65" s="39" t="s">
        <v>78</v>
      </c>
      <c r="L65" s="40"/>
      <c r="M65" s="40"/>
      <c r="N65" s="40"/>
      <c r="O65" s="40"/>
      <c r="P65" s="40"/>
      <c r="Q65" s="40"/>
      <c r="R65" s="40"/>
      <c r="S65" s="40"/>
      <c r="T65" s="40"/>
      <c r="U65" s="40"/>
      <c r="V65" s="40"/>
      <c r="W65" s="40"/>
      <c r="X65" s="40"/>
      <c r="Y65" s="40"/>
      <c r="Z65" s="41"/>
      <c r="AA65" s="39" t="s">
        <v>33</v>
      </c>
      <c r="AB65" s="40"/>
      <c r="AC65" s="40"/>
      <c r="AD65" s="40"/>
      <c r="AE65" s="40"/>
      <c r="AF65" s="40"/>
      <c r="AG65" s="40"/>
      <c r="AH65" s="40"/>
      <c r="AI65" s="40"/>
      <c r="AJ65" s="41"/>
      <c r="AK65" s="39" t="s">
        <v>185</v>
      </c>
      <c r="AL65" s="40"/>
      <c r="AM65" s="40"/>
      <c r="AN65" s="40"/>
      <c r="AO65" s="40"/>
      <c r="AP65" s="40"/>
      <c r="AQ65" s="40"/>
      <c r="AR65" s="40"/>
      <c r="AS65" s="40"/>
      <c r="AT65" s="40"/>
      <c r="AU65" s="40"/>
      <c r="AV65" s="40"/>
      <c r="AW65" s="40"/>
      <c r="AX65" s="40"/>
      <c r="AY65" s="40"/>
      <c r="AZ65" s="41"/>
    </row>
    <row r="66" spans="2:69" s="15" customFormat="1" x14ac:dyDescent="0.25">
      <c r="B66" s="86"/>
      <c r="C66" s="87"/>
      <c r="D66" s="87"/>
      <c r="E66" s="87"/>
      <c r="F66" s="87"/>
      <c r="G66" s="87"/>
      <c r="H66" s="87"/>
      <c r="I66" s="87"/>
      <c r="J66" s="88"/>
      <c r="K66" s="39" t="s">
        <v>189</v>
      </c>
      <c r="L66" s="40"/>
      <c r="M66" s="40"/>
      <c r="N66" s="40"/>
      <c r="O66" s="40"/>
      <c r="P66" s="40"/>
      <c r="Q66" s="40"/>
      <c r="R66" s="40"/>
      <c r="S66" s="40"/>
      <c r="T66" s="40"/>
      <c r="U66" s="40"/>
      <c r="V66" s="40"/>
      <c r="W66" s="40"/>
      <c r="X66" s="40"/>
      <c r="Y66" s="40"/>
      <c r="Z66" s="41"/>
      <c r="AA66" s="39" t="s">
        <v>33</v>
      </c>
      <c r="AB66" s="40"/>
      <c r="AC66" s="40"/>
      <c r="AD66" s="40"/>
      <c r="AE66" s="40"/>
      <c r="AF66" s="40"/>
      <c r="AG66" s="40"/>
      <c r="AH66" s="40"/>
      <c r="AI66" s="40"/>
      <c r="AJ66" s="41"/>
      <c r="AK66" s="39" t="s">
        <v>185</v>
      </c>
      <c r="AL66" s="40"/>
      <c r="AM66" s="40"/>
      <c r="AN66" s="40"/>
      <c r="AO66" s="40"/>
      <c r="AP66" s="40"/>
      <c r="AQ66" s="40"/>
      <c r="AR66" s="40"/>
      <c r="AS66" s="40"/>
      <c r="AT66" s="40"/>
      <c r="AU66" s="40"/>
      <c r="AV66" s="40"/>
      <c r="AW66" s="40"/>
      <c r="AX66" s="40"/>
      <c r="AY66" s="40"/>
      <c r="AZ66" s="41"/>
    </row>
    <row r="67" spans="2:69" s="15" customFormat="1" x14ac:dyDescent="0.25">
      <c r="B67" s="86"/>
      <c r="C67" s="87"/>
      <c r="D67" s="87"/>
      <c r="E67" s="87"/>
      <c r="F67" s="87"/>
      <c r="G67" s="87"/>
      <c r="H67" s="87"/>
      <c r="I67" s="87"/>
      <c r="J67" s="88"/>
      <c r="K67" s="39" t="s">
        <v>65</v>
      </c>
      <c r="L67" s="40"/>
      <c r="M67" s="40"/>
      <c r="N67" s="40"/>
      <c r="O67" s="40"/>
      <c r="P67" s="40"/>
      <c r="Q67" s="40"/>
      <c r="R67" s="40"/>
      <c r="S67" s="40"/>
      <c r="T67" s="40"/>
      <c r="U67" s="40"/>
      <c r="V67" s="40"/>
      <c r="W67" s="40"/>
      <c r="X67" s="40"/>
      <c r="Y67" s="40"/>
      <c r="Z67" s="41"/>
      <c r="AA67" s="39" t="s">
        <v>33</v>
      </c>
      <c r="AB67" s="40"/>
      <c r="AC67" s="40"/>
      <c r="AD67" s="40"/>
      <c r="AE67" s="40"/>
      <c r="AF67" s="40"/>
      <c r="AG67" s="40"/>
      <c r="AH67" s="40"/>
      <c r="AI67" s="40"/>
      <c r="AJ67" s="41"/>
      <c r="AK67" s="39" t="s">
        <v>185</v>
      </c>
      <c r="AL67" s="40"/>
      <c r="AM67" s="40"/>
      <c r="AN67" s="40"/>
      <c r="AO67" s="40"/>
      <c r="AP67" s="40"/>
      <c r="AQ67" s="40"/>
      <c r="AR67" s="40"/>
      <c r="AS67" s="40"/>
      <c r="AT67" s="40"/>
      <c r="AU67" s="40"/>
      <c r="AV67" s="40"/>
      <c r="AW67" s="40"/>
      <c r="AX67" s="40"/>
      <c r="AY67" s="40"/>
      <c r="AZ67" s="41"/>
    </row>
    <row r="68" spans="2:69" s="15" customFormat="1" x14ac:dyDescent="0.25">
      <c r="B68" s="89"/>
      <c r="C68" s="90"/>
      <c r="D68" s="90"/>
      <c r="E68" s="90"/>
      <c r="F68" s="90"/>
      <c r="G68" s="90"/>
      <c r="H68" s="90"/>
      <c r="I68" s="90"/>
      <c r="J68" s="91"/>
      <c r="K68" s="39" t="s">
        <v>190</v>
      </c>
      <c r="L68" s="40"/>
      <c r="M68" s="40"/>
      <c r="N68" s="40"/>
      <c r="O68" s="40"/>
      <c r="P68" s="40"/>
      <c r="Q68" s="40"/>
      <c r="R68" s="40"/>
      <c r="S68" s="40"/>
      <c r="T68" s="40"/>
      <c r="U68" s="40"/>
      <c r="V68" s="40"/>
      <c r="W68" s="40"/>
      <c r="X68" s="40"/>
      <c r="Y68" s="40"/>
      <c r="Z68" s="41"/>
      <c r="AA68" s="39" t="s">
        <v>33</v>
      </c>
      <c r="AB68" s="40"/>
      <c r="AC68" s="40"/>
      <c r="AD68" s="40"/>
      <c r="AE68" s="40"/>
      <c r="AF68" s="40"/>
      <c r="AG68" s="40"/>
      <c r="AH68" s="40"/>
      <c r="AI68" s="40"/>
      <c r="AJ68" s="41"/>
      <c r="AK68" s="39" t="s">
        <v>185</v>
      </c>
      <c r="AL68" s="40"/>
      <c r="AM68" s="40"/>
      <c r="AN68" s="40"/>
      <c r="AO68" s="40"/>
      <c r="AP68" s="40"/>
      <c r="AQ68" s="40"/>
      <c r="AR68" s="40"/>
      <c r="AS68" s="40"/>
      <c r="AT68" s="40"/>
      <c r="AU68" s="40"/>
      <c r="AV68" s="40"/>
      <c r="AW68" s="40"/>
      <c r="AX68" s="40"/>
      <c r="AY68" s="40"/>
      <c r="AZ68" s="41"/>
    </row>
    <row r="69" spans="2:69" ht="0" hidden="1" customHeight="1" x14ac:dyDescent="0.25"/>
    <row r="70" spans="2:69" ht="22.5" customHeight="1" x14ac:dyDescent="0.25"/>
    <row r="71" spans="2:69" ht="17.100000000000001" customHeight="1" x14ac:dyDescent="0.25">
      <c r="B71" s="54" t="s">
        <v>191</v>
      </c>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6"/>
    </row>
    <row r="72" spans="2:69" ht="18" customHeight="1" x14ac:dyDescent="0.25">
      <c r="B72" s="55" t="s">
        <v>192</v>
      </c>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6"/>
    </row>
    <row r="73" spans="2:69" ht="75.599999999999994" customHeight="1" x14ac:dyDescent="0.25">
      <c r="B73" s="54" t="s">
        <v>193</v>
      </c>
      <c r="C73" s="35"/>
      <c r="D73" s="36"/>
      <c r="E73" s="54" t="s">
        <v>194</v>
      </c>
      <c r="F73" s="35"/>
      <c r="G73" s="36"/>
      <c r="H73" s="54" t="s">
        <v>195</v>
      </c>
      <c r="I73" s="36"/>
      <c r="J73" s="54" t="s">
        <v>196</v>
      </c>
      <c r="K73" s="35"/>
      <c r="L73" s="35"/>
      <c r="M73" s="35"/>
      <c r="N73" s="35"/>
      <c r="O73" s="35"/>
      <c r="P73" s="36"/>
      <c r="Q73" s="54" t="s">
        <v>197</v>
      </c>
      <c r="R73" s="35"/>
      <c r="S73" s="35"/>
      <c r="T73" s="35"/>
      <c r="U73" s="36"/>
      <c r="V73" s="54" t="s">
        <v>198</v>
      </c>
      <c r="W73" s="35"/>
      <c r="X73" s="35"/>
      <c r="Y73" s="35"/>
      <c r="Z73" s="35"/>
      <c r="AA73" s="35"/>
      <c r="AB73" s="35"/>
      <c r="AC73" s="35"/>
      <c r="AD73" s="36"/>
      <c r="AE73" s="54" t="s">
        <v>199</v>
      </c>
      <c r="AF73" s="35"/>
      <c r="AG73" s="36"/>
      <c r="AH73" s="54" t="s">
        <v>200</v>
      </c>
      <c r="AI73" s="35"/>
      <c r="AJ73" s="35"/>
      <c r="AK73" s="35"/>
      <c r="AL73" s="35"/>
      <c r="AM73" s="35"/>
      <c r="AN73" s="35"/>
      <c r="AO73" s="36"/>
      <c r="AP73" s="54" t="s">
        <v>201</v>
      </c>
      <c r="AQ73" s="35"/>
      <c r="AR73" s="35"/>
      <c r="AS73" s="35"/>
      <c r="AT73" s="36"/>
      <c r="AU73" s="54" t="s">
        <v>202</v>
      </c>
      <c r="AV73" s="35"/>
      <c r="AW73" s="35"/>
      <c r="AX73" s="35"/>
      <c r="AY73" s="36"/>
      <c r="AZ73" s="54" t="s">
        <v>203</v>
      </c>
      <c r="BA73" s="35"/>
      <c r="BB73" s="35"/>
      <c r="BC73" s="35"/>
      <c r="BD73" s="35"/>
      <c r="BE73" s="35"/>
      <c r="BF73" s="35"/>
      <c r="BG73" s="35"/>
      <c r="BH73" s="35"/>
      <c r="BI73" s="35"/>
      <c r="BJ73" s="36"/>
      <c r="BK73" s="54" t="s">
        <v>21</v>
      </c>
      <c r="BL73" s="35"/>
      <c r="BM73" s="35"/>
      <c r="BN73" s="35"/>
      <c r="BO73" s="35"/>
      <c r="BP73" s="35"/>
      <c r="BQ73" s="36"/>
    </row>
    <row r="74" spans="2:69" ht="46.35" customHeight="1" x14ac:dyDescent="0.25">
      <c r="B74" s="37" t="s">
        <v>185</v>
      </c>
      <c r="C74" s="35"/>
      <c r="D74" s="36"/>
      <c r="E74" s="37"/>
      <c r="F74" s="35"/>
      <c r="G74" s="36"/>
      <c r="H74" s="37" t="s">
        <v>33</v>
      </c>
      <c r="I74" s="36"/>
      <c r="J74" s="37" t="s">
        <v>33</v>
      </c>
      <c r="K74" s="35"/>
      <c r="L74" s="35"/>
      <c r="M74" s="35"/>
      <c r="N74" s="35"/>
      <c r="O74" s="35"/>
      <c r="P74" s="36"/>
      <c r="Q74" s="37" t="s">
        <v>33</v>
      </c>
      <c r="R74" s="35"/>
      <c r="S74" s="35"/>
      <c r="T74" s="35"/>
      <c r="U74" s="36"/>
      <c r="V74" s="37" t="s">
        <v>33</v>
      </c>
      <c r="W74" s="35"/>
      <c r="X74" s="35"/>
      <c r="Y74" s="35"/>
      <c r="Z74" s="35"/>
      <c r="AA74" s="35"/>
      <c r="AB74" s="35"/>
      <c r="AC74" s="35"/>
      <c r="AD74" s="36"/>
      <c r="AE74" s="37" t="s">
        <v>33</v>
      </c>
      <c r="AF74" s="35"/>
      <c r="AG74" s="36"/>
      <c r="AH74" s="37" t="s">
        <v>33</v>
      </c>
      <c r="AI74" s="35"/>
      <c r="AJ74" s="35"/>
      <c r="AK74" s="35"/>
      <c r="AL74" s="35"/>
      <c r="AM74" s="35"/>
      <c r="AN74" s="35"/>
      <c r="AO74" s="36"/>
      <c r="AP74" s="37" t="s">
        <v>33</v>
      </c>
      <c r="AQ74" s="35"/>
      <c r="AR74" s="35"/>
      <c r="AS74" s="35"/>
      <c r="AT74" s="36"/>
      <c r="AU74" s="37" t="s">
        <v>33</v>
      </c>
      <c r="AV74" s="35"/>
      <c r="AW74" s="35"/>
      <c r="AX74" s="35"/>
      <c r="AY74" s="36"/>
      <c r="AZ74" s="37"/>
      <c r="BA74" s="35"/>
      <c r="BB74" s="35"/>
      <c r="BC74" s="35"/>
      <c r="BD74" s="35"/>
      <c r="BE74" s="35"/>
      <c r="BF74" s="35"/>
      <c r="BG74" s="35"/>
      <c r="BH74" s="35"/>
      <c r="BI74" s="35"/>
      <c r="BJ74" s="36"/>
      <c r="BK74" s="37"/>
      <c r="BL74" s="35"/>
      <c r="BM74" s="35"/>
      <c r="BN74" s="35"/>
      <c r="BO74" s="35"/>
      <c r="BP74" s="35"/>
      <c r="BQ74" s="36"/>
    </row>
    <row r="75" spans="2:69" ht="17.649999999999999" customHeight="1" x14ac:dyDescent="0.25"/>
    <row r="76" spans="2:69" ht="60.6" customHeight="1" x14ac:dyDescent="0.25">
      <c r="B76" s="54" t="s">
        <v>204</v>
      </c>
      <c r="C76" s="35"/>
      <c r="D76" s="35"/>
      <c r="E76" s="35"/>
      <c r="F76" s="35"/>
      <c r="G76" s="35"/>
      <c r="H76" s="35"/>
      <c r="I76" s="35"/>
      <c r="J76" s="35"/>
      <c r="K76" s="36"/>
      <c r="L76" s="54" t="s">
        <v>33</v>
      </c>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6"/>
    </row>
    <row r="77" spans="2:69" ht="45.75" customHeight="1" x14ac:dyDescent="0.25">
      <c r="B77" s="55" t="s">
        <v>205</v>
      </c>
      <c r="C77" s="35"/>
      <c r="D77" s="35"/>
      <c r="E77" s="35"/>
      <c r="F77" s="35"/>
      <c r="G77" s="35"/>
      <c r="H77" s="35"/>
      <c r="I77" s="35"/>
      <c r="J77" s="35"/>
      <c r="K77" s="36"/>
      <c r="L77" s="54" t="s">
        <v>33</v>
      </c>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6"/>
    </row>
    <row r="78" spans="2:69" ht="45.6" customHeight="1" x14ac:dyDescent="0.25">
      <c r="B78" s="54" t="s">
        <v>99</v>
      </c>
      <c r="C78" s="35"/>
      <c r="D78" s="35"/>
      <c r="E78" s="35"/>
      <c r="F78" s="35"/>
      <c r="G78" s="35"/>
      <c r="H78" s="35"/>
      <c r="I78" s="35"/>
      <c r="J78" s="35"/>
      <c r="K78" s="36"/>
      <c r="L78" s="54" t="s">
        <v>206</v>
      </c>
      <c r="M78" s="35"/>
      <c r="N78" s="35"/>
      <c r="O78" s="35"/>
      <c r="P78" s="35"/>
      <c r="Q78" s="35"/>
      <c r="R78" s="35"/>
      <c r="S78" s="35"/>
      <c r="T78" s="35"/>
      <c r="U78" s="35"/>
      <c r="V78" s="35"/>
      <c r="W78" s="35"/>
      <c r="X78" s="36"/>
      <c r="Y78" s="54" t="s">
        <v>207</v>
      </c>
      <c r="Z78" s="35"/>
      <c r="AA78" s="35"/>
      <c r="AB78" s="35"/>
      <c r="AC78" s="35"/>
      <c r="AD78" s="35"/>
      <c r="AE78" s="35"/>
      <c r="AF78" s="35"/>
      <c r="AG78" s="35"/>
      <c r="AH78" s="35"/>
      <c r="AI78" s="36"/>
      <c r="AJ78" s="54" t="s">
        <v>208</v>
      </c>
      <c r="AK78" s="35"/>
      <c r="AL78" s="35"/>
      <c r="AM78" s="35"/>
      <c r="AN78" s="35"/>
      <c r="AO78" s="35"/>
      <c r="AP78" s="36"/>
      <c r="AQ78" s="54" t="s">
        <v>21</v>
      </c>
      <c r="AR78" s="35"/>
      <c r="AS78" s="35"/>
      <c r="AT78" s="35"/>
      <c r="AU78" s="35"/>
      <c r="AV78" s="35"/>
      <c r="AW78" s="35"/>
      <c r="AX78" s="35"/>
      <c r="AY78" s="35"/>
      <c r="AZ78" s="35"/>
      <c r="BA78" s="35"/>
      <c r="BB78" s="35"/>
      <c r="BC78" s="35"/>
      <c r="BD78" s="35"/>
      <c r="BE78" s="35"/>
      <c r="BF78" s="36"/>
    </row>
    <row r="79" spans="2:69" s="17" customFormat="1" x14ac:dyDescent="0.25">
      <c r="B79" s="39">
        <v>0</v>
      </c>
      <c r="C79" s="102"/>
      <c r="D79" s="102"/>
      <c r="E79" s="102"/>
      <c r="F79" s="102"/>
      <c r="G79" s="102"/>
      <c r="H79" s="102"/>
      <c r="I79" s="102"/>
      <c r="J79" s="102"/>
      <c r="K79" s="71"/>
      <c r="L79" s="39" t="s">
        <v>209</v>
      </c>
      <c r="M79" s="35"/>
      <c r="N79" s="35"/>
      <c r="O79" s="35"/>
      <c r="P79" s="35"/>
      <c r="Q79" s="35"/>
      <c r="R79" s="35"/>
      <c r="S79" s="35"/>
      <c r="T79" s="35"/>
      <c r="U79" s="35"/>
      <c r="V79" s="35"/>
      <c r="W79" s="35"/>
      <c r="X79" s="36"/>
      <c r="Y79" s="53" t="s">
        <v>33</v>
      </c>
      <c r="Z79" s="47"/>
      <c r="AA79" s="47"/>
      <c r="AB79" s="47"/>
      <c r="AC79" s="47"/>
      <c r="AD79" s="47"/>
      <c r="AE79" s="47"/>
      <c r="AF79" s="47"/>
      <c r="AG79" s="47"/>
      <c r="AH79" s="47"/>
      <c r="AI79" s="48"/>
      <c r="AJ79" s="53" t="s">
        <v>33</v>
      </c>
      <c r="AK79" s="47"/>
      <c r="AL79" s="47"/>
      <c r="AM79" s="47"/>
      <c r="AN79" s="47"/>
      <c r="AO79" s="47"/>
      <c r="AP79" s="48"/>
      <c r="AQ79" s="53"/>
      <c r="AR79" s="47"/>
      <c r="AS79" s="47"/>
      <c r="AT79" s="47"/>
      <c r="AU79" s="47"/>
      <c r="AV79" s="47"/>
      <c r="AW79" s="47"/>
      <c r="AX79" s="47"/>
      <c r="AY79" s="47"/>
      <c r="AZ79" s="47"/>
      <c r="BA79" s="47"/>
      <c r="BB79" s="47"/>
      <c r="BC79" s="47"/>
      <c r="BD79" s="47"/>
      <c r="BE79" s="47"/>
      <c r="BF79" s="48"/>
    </row>
    <row r="80" spans="2:69" s="17" customFormat="1" x14ac:dyDescent="0.25">
      <c r="B80" s="72"/>
      <c r="C80" s="31"/>
      <c r="D80" s="31"/>
      <c r="E80" s="31"/>
      <c r="F80" s="31"/>
      <c r="G80" s="31"/>
      <c r="H80" s="31"/>
      <c r="I80" s="31"/>
      <c r="J80" s="31"/>
      <c r="K80" s="73"/>
      <c r="L80" s="39" t="s">
        <v>210</v>
      </c>
      <c r="M80" s="35"/>
      <c r="N80" s="35"/>
      <c r="O80" s="35"/>
      <c r="P80" s="35"/>
      <c r="Q80" s="35"/>
      <c r="R80" s="35"/>
      <c r="S80" s="35"/>
      <c r="T80" s="35"/>
      <c r="U80" s="35"/>
      <c r="V80" s="35"/>
      <c r="W80" s="35"/>
      <c r="X80" s="36"/>
      <c r="Y80" s="53" t="s">
        <v>33</v>
      </c>
      <c r="Z80" s="47"/>
      <c r="AA80" s="47"/>
      <c r="AB80" s="47"/>
      <c r="AC80" s="47"/>
      <c r="AD80" s="47"/>
      <c r="AE80" s="47"/>
      <c r="AF80" s="47"/>
      <c r="AG80" s="47"/>
      <c r="AH80" s="47"/>
      <c r="AI80" s="48"/>
      <c r="AJ80" s="53" t="s">
        <v>33</v>
      </c>
      <c r="AK80" s="47"/>
      <c r="AL80" s="47"/>
      <c r="AM80" s="47"/>
      <c r="AN80" s="47"/>
      <c r="AO80" s="47"/>
      <c r="AP80" s="48"/>
      <c r="AQ80" s="53"/>
      <c r="AR80" s="47"/>
      <c r="AS80" s="47"/>
      <c r="AT80" s="47"/>
      <c r="AU80" s="47"/>
      <c r="AV80" s="47"/>
      <c r="AW80" s="47"/>
      <c r="AX80" s="47"/>
      <c r="AY80" s="47"/>
      <c r="AZ80" s="47"/>
      <c r="BA80" s="47"/>
      <c r="BB80" s="47"/>
      <c r="BC80" s="47"/>
      <c r="BD80" s="47"/>
      <c r="BE80" s="47"/>
      <c r="BF80" s="48"/>
    </row>
    <row r="81" spans="2:58" s="17" customFormat="1" x14ac:dyDescent="0.25">
      <c r="B81" s="72"/>
      <c r="C81" s="31"/>
      <c r="D81" s="31"/>
      <c r="E81" s="31"/>
      <c r="F81" s="31"/>
      <c r="G81" s="31"/>
      <c r="H81" s="31"/>
      <c r="I81" s="31"/>
      <c r="J81" s="31"/>
      <c r="K81" s="73"/>
      <c r="L81" s="39" t="s">
        <v>211</v>
      </c>
      <c r="M81" s="35"/>
      <c r="N81" s="35"/>
      <c r="O81" s="35"/>
      <c r="P81" s="35"/>
      <c r="Q81" s="35"/>
      <c r="R81" s="35"/>
      <c r="S81" s="35"/>
      <c r="T81" s="35"/>
      <c r="U81" s="35"/>
      <c r="V81" s="35"/>
      <c r="W81" s="35"/>
      <c r="X81" s="36"/>
      <c r="Y81" s="53" t="s">
        <v>33</v>
      </c>
      <c r="Z81" s="47"/>
      <c r="AA81" s="47"/>
      <c r="AB81" s="47"/>
      <c r="AC81" s="47"/>
      <c r="AD81" s="47"/>
      <c r="AE81" s="47"/>
      <c r="AF81" s="47"/>
      <c r="AG81" s="47"/>
      <c r="AH81" s="47"/>
      <c r="AI81" s="48"/>
      <c r="AJ81" s="53" t="s">
        <v>33</v>
      </c>
      <c r="AK81" s="47"/>
      <c r="AL81" s="47"/>
      <c r="AM81" s="47"/>
      <c r="AN81" s="47"/>
      <c r="AO81" s="47"/>
      <c r="AP81" s="48"/>
      <c r="AQ81" s="53"/>
      <c r="AR81" s="47"/>
      <c r="AS81" s="47"/>
      <c r="AT81" s="47"/>
      <c r="AU81" s="47"/>
      <c r="AV81" s="47"/>
      <c r="AW81" s="47"/>
      <c r="AX81" s="47"/>
      <c r="AY81" s="47"/>
      <c r="AZ81" s="47"/>
      <c r="BA81" s="47"/>
      <c r="BB81" s="47"/>
      <c r="BC81" s="47"/>
      <c r="BD81" s="47"/>
      <c r="BE81" s="47"/>
      <c r="BF81" s="48"/>
    </row>
    <row r="82" spans="2:58" s="17" customFormat="1" x14ac:dyDescent="0.25">
      <c r="B82" s="74"/>
      <c r="C82" s="103"/>
      <c r="D82" s="103"/>
      <c r="E82" s="103"/>
      <c r="F82" s="103"/>
      <c r="G82" s="103"/>
      <c r="H82" s="103"/>
      <c r="I82" s="103"/>
      <c r="J82" s="103"/>
      <c r="K82" s="75"/>
      <c r="L82" s="39" t="s">
        <v>190</v>
      </c>
      <c r="M82" s="35"/>
      <c r="N82" s="35"/>
      <c r="O82" s="35"/>
      <c r="P82" s="35"/>
      <c r="Q82" s="35"/>
      <c r="R82" s="35"/>
      <c r="S82" s="35"/>
      <c r="T82" s="35"/>
      <c r="U82" s="35"/>
      <c r="V82" s="35"/>
      <c r="W82" s="35"/>
      <c r="X82" s="36"/>
      <c r="Y82" s="53" t="s">
        <v>33</v>
      </c>
      <c r="Z82" s="47"/>
      <c r="AA82" s="47"/>
      <c r="AB82" s="47"/>
      <c r="AC82" s="47"/>
      <c r="AD82" s="47"/>
      <c r="AE82" s="47"/>
      <c r="AF82" s="47"/>
      <c r="AG82" s="47"/>
      <c r="AH82" s="47"/>
      <c r="AI82" s="48"/>
      <c r="AJ82" s="53" t="s">
        <v>33</v>
      </c>
      <c r="AK82" s="47"/>
      <c r="AL82" s="47"/>
      <c r="AM82" s="47"/>
      <c r="AN82" s="47"/>
      <c r="AO82" s="47"/>
      <c r="AP82" s="48"/>
      <c r="AQ82" s="53"/>
      <c r="AR82" s="47"/>
      <c r="AS82" s="47"/>
      <c r="AT82" s="47"/>
      <c r="AU82" s="47"/>
      <c r="AV82" s="47"/>
      <c r="AW82" s="47"/>
      <c r="AX82" s="47"/>
      <c r="AY82" s="47"/>
      <c r="AZ82" s="47"/>
      <c r="BA82" s="47"/>
      <c r="BB82" s="47"/>
      <c r="BC82" s="47"/>
      <c r="BD82" s="47"/>
      <c r="BE82" s="47"/>
      <c r="BF82" s="48"/>
    </row>
    <row r="83" spans="2:58" s="17" customFormat="1" ht="0" hidden="1" customHeight="1" x14ac:dyDescent="0.25"/>
    <row r="84" spans="2:58" s="17" customFormat="1" ht="17.25" customHeight="1" x14ac:dyDescent="0.25"/>
    <row r="85" spans="2:58" ht="47.1" customHeight="1" x14ac:dyDescent="0.25">
      <c r="B85" s="54" t="s">
        <v>212</v>
      </c>
      <c r="C85" s="35"/>
      <c r="D85" s="35"/>
      <c r="E85" s="35"/>
      <c r="F85" s="35"/>
      <c r="G85" s="35"/>
      <c r="H85" s="35"/>
      <c r="I85" s="35"/>
      <c r="J85" s="35"/>
      <c r="K85" s="35"/>
      <c r="L85" s="36"/>
      <c r="M85" s="54" t="s">
        <v>33</v>
      </c>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6"/>
    </row>
    <row r="86" spans="2:58" ht="20.85" customHeight="1" x14ac:dyDescent="0.25">
      <c r="B86" s="54" t="s">
        <v>99</v>
      </c>
      <c r="C86" s="35"/>
      <c r="D86" s="35"/>
      <c r="E86" s="35"/>
      <c r="F86" s="35"/>
      <c r="G86" s="35"/>
      <c r="H86" s="35"/>
      <c r="I86" s="35"/>
      <c r="J86" s="35"/>
      <c r="K86" s="35"/>
      <c r="L86" s="36"/>
      <c r="M86" s="54" t="s">
        <v>213</v>
      </c>
      <c r="N86" s="35"/>
      <c r="O86" s="35"/>
      <c r="P86" s="35"/>
      <c r="Q86" s="35"/>
      <c r="R86" s="35"/>
      <c r="S86" s="35"/>
      <c r="T86" s="35"/>
      <c r="U86" s="35"/>
      <c r="V86" s="35"/>
      <c r="W86" s="35"/>
      <c r="X86" s="35"/>
      <c r="Y86" s="35"/>
      <c r="Z86" s="35"/>
      <c r="AA86" s="35"/>
      <c r="AB86" s="35"/>
      <c r="AC86" s="36"/>
      <c r="AD86" s="54" t="s">
        <v>214</v>
      </c>
      <c r="AE86" s="35"/>
      <c r="AF86" s="35"/>
      <c r="AG86" s="35"/>
      <c r="AH86" s="35"/>
      <c r="AI86" s="35"/>
      <c r="AJ86" s="35"/>
      <c r="AK86" s="36"/>
      <c r="AL86" s="54" t="s">
        <v>21</v>
      </c>
      <c r="AM86" s="35"/>
      <c r="AN86" s="35"/>
      <c r="AO86" s="35"/>
      <c r="AP86" s="35"/>
      <c r="AQ86" s="35"/>
      <c r="AR86" s="35"/>
      <c r="AS86" s="35"/>
      <c r="AT86" s="35"/>
      <c r="AU86" s="35"/>
      <c r="AV86" s="35"/>
      <c r="AW86" s="35"/>
      <c r="AX86" s="35"/>
      <c r="AY86" s="35"/>
      <c r="AZ86" s="35"/>
      <c r="BA86" s="35"/>
      <c r="BB86" s="36"/>
    </row>
    <row r="87" spans="2:58" s="15" customFormat="1" x14ac:dyDescent="0.25">
      <c r="B87" s="46">
        <v>0</v>
      </c>
      <c r="C87" s="84"/>
      <c r="D87" s="84"/>
      <c r="E87" s="84"/>
      <c r="F87" s="84"/>
      <c r="G87" s="84"/>
      <c r="H87" s="84"/>
      <c r="I87" s="84"/>
      <c r="J87" s="84"/>
      <c r="K87" s="84"/>
      <c r="L87" s="85"/>
      <c r="M87" s="39" t="s">
        <v>184</v>
      </c>
      <c r="N87" s="40"/>
      <c r="O87" s="40"/>
      <c r="P87" s="40"/>
      <c r="Q87" s="40"/>
      <c r="R87" s="40"/>
      <c r="S87" s="40"/>
      <c r="T87" s="40"/>
      <c r="U87" s="40"/>
      <c r="V87" s="40"/>
      <c r="W87" s="40"/>
      <c r="X87" s="40"/>
      <c r="Y87" s="40"/>
      <c r="Z87" s="40"/>
      <c r="AA87" s="40"/>
      <c r="AB87" s="40"/>
      <c r="AC87" s="41"/>
      <c r="AD87" s="39" t="s">
        <v>33</v>
      </c>
      <c r="AE87" s="40"/>
      <c r="AF87" s="40"/>
      <c r="AG87" s="40"/>
      <c r="AH87" s="40"/>
      <c r="AI87" s="40"/>
      <c r="AJ87" s="40"/>
      <c r="AK87" s="41"/>
      <c r="AL87" s="39"/>
      <c r="AM87" s="40"/>
      <c r="AN87" s="40"/>
      <c r="AO87" s="40"/>
      <c r="AP87" s="40"/>
      <c r="AQ87" s="40"/>
      <c r="AR87" s="40"/>
      <c r="AS87" s="40"/>
      <c r="AT87" s="40"/>
      <c r="AU87" s="40"/>
      <c r="AV87" s="40"/>
      <c r="AW87" s="40"/>
      <c r="AX87" s="40"/>
      <c r="AY87" s="40"/>
      <c r="AZ87" s="40"/>
      <c r="BA87" s="40"/>
      <c r="BB87" s="41"/>
    </row>
    <row r="88" spans="2:58" s="15" customFormat="1" x14ac:dyDescent="0.25">
      <c r="B88" s="86"/>
      <c r="C88" s="87"/>
      <c r="D88" s="87"/>
      <c r="E88" s="87"/>
      <c r="F88" s="87"/>
      <c r="G88" s="87"/>
      <c r="H88" s="87"/>
      <c r="I88" s="87"/>
      <c r="J88" s="87"/>
      <c r="K88" s="87"/>
      <c r="L88" s="88"/>
      <c r="M88" s="39" t="s">
        <v>186</v>
      </c>
      <c r="N88" s="40"/>
      <c r="O88" s="40"/>
      <c r="P88" s="40"/>
      <c r="Q88" s="40"/>
      <c r="R88" s="40"/>
      <c r="S88" s="40"/>
      <c r="T88" s="40"/>
      <c r="U88" s="40"/>
      <c r="V88" s="40"/>
      <c r="W88" s="40"/>
      <c r="X88" s="40"/>
      <c r="Y88" s="40"/>
      <c r="Z88" s="40"/>
      <c r="AA88" s="40"/>
      <c r="AB88" s="40"/>
      <c r="AC88" s="41"/>
      <c r="AD88" s="39" t="s">
        <v>33</v>
      </c>
      <c r="AE88" s="40"/>
      <c r="AF88" s="40"/>
      <c r="AG88" s="40"/>
      <c r="AH88" s="40"/>
      <c r="AI88" s="40"/>
      <c r="AJ88" s="40"/>
      <c r="AK88" s="41"/>
      <c r="AL88" s="39"/>
      <c r="AM88" s="40"/>
      <c r="AN88" s="40"/>
      <c r="AO88" s="40"/>
      <c r="AP88" s="40"/>
      <c r="AQ88" s="40"/>
      <c r="AR88" s="40"/>
      <c r="AS88" s="40"/>
      <c r="AT88" s="40"/>
      <c r="AU88" s="40"/>
      <c r="AV88" s="40"/>
      <c r="AW88" s="40"/>
      <c r="AX88" s="40"/>
      <c r="AY88" s="40"/>
      <c r="AZ88" s="40"/>
      <c r="BA88" s="40"/>
      <c r="BB88" s="41"/>
    </row>
    <row r="89" spans="2:58" s="15" customFormat="1" x14ac:dyDescent="0.25">
      <c r="B89" s="86"/>
      <c r="C89" s="87"/>
      <c r="D89" s="87"/>
      <c r="E89" s="87"/>
      <c r="F89" s="87"/>
      <c r="G89" s="87"/>
      <c r="H89" s="87"/>
      <c r="I89" s="87"/>
      <c r="J89" s="87"/>
      <c r="K89" s="87"/>
      <c r="L89" s="88"/>
      <c r="M89" s="39" t="s">
        <v>187</v>
      </c>
      <c r="N89" s="40"/>
      <c r="O89" s="40"/>
      <c r="P89" s="40"/>
      <c r="Q89" s="40"/>
      <c r="R89" s="40"/>
      <c r="S89" s="40"/>
      <c r="T89" s="40"/>
      <c r="U89" s="40"/>
      <c r="V89" s="40"/>
      <c r="W89" s="40"/>
      <c r="X89" s="40"/>
      <c r="Y89" s="40"/>
      <c r="Z89" s="40"/>
      <c r="AA89" s="40"/>
      <c r="AB89" s="40"/>
      <c r="AC89" s="41"/>
      <c r="AD89" s="39" t="s">
        <v>33</v>
      </c>
      <c r="AE89" s="40"/>
      <c r="AF89" s="40"/>
      <c r="AG89" s="40"/>
      <c r="AH89" s="40"/>
      <c r="AI89" s="40"/>
      <c r="AJ89" s="40"/>
      <c r="AK89" s="41"/>
      <c r="AL89" s="39"/>
      <c r="AM89" s="40"/>
      <c r="AN89" s="40"/>
      <c r="AO89" s="40"/>
      <c r="AP89" s="40"/>
      <c r="AQ89" s="40"/>
      <c r="AR89" s="40"/>
      <c r="AS89" s="40"/>
      <c r="AT89" s="40"/>
      <c r="AU89" s="40"/>
      <c r="AV89" s="40"/>
      <c r="AW89" s="40"/>
      <c r="AX89" s="40"/>
      <c r="AY89" s="40"/>
      <c r="AZ89" s="40"/>
      <c r="BA89" s="40"/>
      <c r="BB89" s="41"/>
    </row>
    <row r="90" spans="2:58" s="15" customFormat="1" x14ac:dyDescent="0.25">
      <c r="B90" s="86"/>
      <c r="C90" s="87"/>
      <c r="D90" s="87"/>
      <c r="E90" s="87"/>
      <c r="F90" s="87"/>
      <c r="G90" s="87"/>
      <c r="H90" s="87"/>
      <c r="I90" s="87"/>
      <c r="J90" s="87"/>
      <c r="K90" s="87"/>
      <c r="L90" s="88"/>
      <c r="M90" s="39" t="s">
        <v>188</v>
      </c>
      <c r="N90" s="40"/>
      <c r="O90" s="40"/>
      <c r="P90" s="40"/>
      <c r="Q90" s="40"/>
      <c r="R90" s="40"/>
      <c r="S90" s="40"/>
      <c r="T90" s="40"/>
      <c r="U90" s="40"/>
      <c r="V90" s="40"/>
      <c r="W90" s="40"/>
      <c r="X90" s="40"/>
      <c r="Y90" s="40"/>
      <c r="Z90" s="40"/>
      <c r="AA90" s="40"/>
      <c r="AB90" s="40"/>
      <c r="AC90" s="41"/>
      <c r="AD90" s="39" t="s">
        <v>33</v>
      </c>
      <c r="AE90" s="40"/>
      <c r="AF90" s="40"/>
      <c r="AG90" s="40"/>
      <c r="AH90" s="40"/>
      <c r="AI90" s="40"/>
      <c r="AJ90" s="40"/>
      <c r="AK90" s="41"/>
      <c r="AL90" s="39"/>
      <c r="AM90" s="40"/>
      <c r="AN90" s="40"/>
      <c r="AO90" s="40"/>
      <c r="AP90" s="40"/>
      <c r="AQ90" s="40"/>
      <c r="AR90" s="40"/>
      <c r="AS90" s="40"/>
      <c r="AT90" s="40"/>
      <c r="AU90" s="40"/>
      <c r="AV90" s="40"/>
      <c r="AW90" s="40"/>
      <c r="AX90" s="40"/>
      <c r="AY90" s="40"/>
      <c r="AZ90" s="40"/>
      <c r="BA90" s="40"/>
      <c r="BB90" s="41"/>
    </row>
    <row r="91" spans="2:58" s="15" customFormat="1" x14ac:dyDescent="0.25">
      <c r="B91" s="86"/>
      <c r="C91" s="87"/>
      <c r="D91" s="87"/>
      <c r="E91" s="87"/>
      <c r="F91" s="87"/>
      <c r="G91" s="87"/>
      <c r="H91" s="87"/>
      <c r="I91" s="87"/>
      <c r="J91" s="87"/>
      <c r="K91" s="87"/>
      <c r="L91" s="88"/>
      <c r="M91" s="39" t="s">
        <v>78</v>
      </c>
      <c r="N91" s="40"/>
      <c r="O91" s="40"/>
      <c r="P91" s="40"/>
      <c r="Q91" s="40"/>
      <c r="R91" s="40"/>
      <c r="S91" s="40"/>
      <c r="T91" s="40"/>
      <c r="U91" s="40"/>
      <c r="V91" s="40"/>
      <c r="W91" s="40"/>
      <c r="X91" s="40"/>
      <c r="Y91" s="40"/>
      <c r="Z91" s="40"/>
      <c r="AA91" s="40"/>
      <c r="AB91" s="40"/>
      <c r="AC91" s="41"/>
      <c r="AD91" s="39" t="s">
        <v>33</v>
      </c>
      <c r="AE91" s="40"/>
      <c r="AF91" s="40"/>
      <c r="AG91" s="40"/>
      <c r="AH91" s="40"/>
      <c r="AI91" s="40"/>
      <c r="AJ91" s="40"/>
      <c r="AK91" s="41"/>
      <c r="AL91" s="39"/>
      <c r="AM91" s="40"/>
      <c r="AN91" s="40"/>
      <c r="AO91" s="40"/>
      <c r="AP91" s="40"/>
      <c r="AQ91" s="40"/>
      <c r="AR91" s="40"/>
      <c r="AS91" s="40"/>
      <c r="AT91" s="40"/>
      <c r="AU91" s="40"/>
      <c r="AV91" s="40"/>
      <c r="AW91" s="40"/>
      <c r="AX91" s="40"/>
      <c r="AY91" s="40"/>
      <c r="AZ91" s="40"/>
      <c r="BA91" s="40"/>
      <c r="BB91" s="41"/>
    </row>
    <row r="92" spans="2:58" s="15" customFormat="1" x14ac:dyDescent="0.25">
      <c r="B92" s="86"/>
      <c r="C92" s="87"/>
      <c r="D92" s="87"/>
      <c r="E92" s="87"/>
      <c r="F92" s="87"/>
      <c r="G92" s="87"/>
      <c r="H92" s="87"/>
      <c r="I92" s="87"/>
      <c r="J92" s="87"/>
      <c r="K92" s="87"/>
      <c r="L92" s="88"/>
      <c r="M92" s="39" t="s">
        <v>189</v>
      </c>
      <c r="N92" s="40"/>
      <c r="O92" s="40"/>
      <c r="P92" s="40"/>
      <c r="Q92" s="40"/>
      <c r="R92" s="40"/>
      <c r="S92" s="40"/>
      <c r="T92" s="40"/>
      <c r="U92" s="40"/>
      <c r="V92" s="40"/>
      <c r="W92" s="40"/>
      <c r="X92" s="40"/>
      <c r="Y92" s="40"/>
      <c r="Z92" s="40"/>
      <c r="AA92" s="40"/>
      <c r="AB92" s="40"/>
      <c r="AC92" s="41"/>
      <c r="AD92" s="39" t="s">
        <v>33</v>
      </c>
      <c r="AE92" s="40"/>
      <c r="AF92" s="40"/>
      <c r="AG92" s="40"/>
      <c r="AH92" s="40"/>
      <c r="AI92" s="40"/>
      <c r="AJ92" s="40"/>
      <c r="AK92" s="41"/>
      <c r="AL92" s="39"/>
      <c r="AM92" s="40"/>
      <c r="AN92" s="40"/>
      <c r="AO92" s="40"/>
      <c r="AP92" s="40"/>
      <c r="AQ92" s="40"/>
      <c r="AR92" s="40"/>
      <c r="AS92" s="40"/>
      <c r="AT92" s="40"/>
      <c r="AU92" s="40"/>
      <c r="AV92" s="40"/>
      <c r="AW92" s="40"/>
      <c r="AX92" s="40"/>
      <c r="AY92" s="40"/>
      <c r="AZ92" s="40"/>
      <c r="BA92" s="40"/>
      <c r="BB92" s="41"/>
    </row>
    <row r="93" spans="2:58" s="15" customFormat="1" x14ac:dyDescent="0.25">
      <c r="B93" s="86"/>
      <c r="C93" s="87"/>
      <c r="D93" s="87"/>
      <c r="E93" s="87"/>
      <c r="F93" s="87"/>
      <c r="G93" s="87"/>
      <c r="H93" s="87"/>
      <c r="I93" s="87"/>
      <c r="J93" s="87"/>
      <c r="K93" s="87"/>
      <c r="L93" s="88"/>
      <c r="M93" s="39" t="s">
        <v>65</v>
      </c>
      <c r="N93" s="40"/>
      <c r="O93" s="40"/>
      <c r="P93" s="40"/>
      <c r="Q93" s="40"/>
      <c r="R93" s="40"/>
      <c r="S93" s="40"/>
      <c r="T93" s="40"/>
      <c r="U93" s="40"/>
      <c r="V93" s="40"/>
      <c r="W93" s="40"/>
      <c r="X93" s="40"/>
      <c r="Y93" s="40"/>
      <c r="Z93" s="40"/>
      <c r="AA93" s="40"/>
      <c r="AB93" s="40"/>
      <c r="AC93" s="41"/>
      <c r="AD93" s="39" t="s">
        <v>33</v>
      </c>
      <c r="AE93" s="40"/>
      <c r="AF93" s="40"/>
      <c r="AG93" s="40"/>
      <c r="AH93" s="40"/>
      <c r="AI93" s="40"/>
      <c r="AJ93" s="40"/>
      <c r="AK93" s="41"/>
      <c r="AL93" s="39"/>
      <c r="AM93" s="40"/>
      <c r="AN93" s="40"/>
      <c r="AO93" s="40"/>
      <c r="AP93" s="40"/>
      <c r="AQ93" s="40"/>
      <c r="AR93" s="40"/>
      <c r="AS93" s="40"/>
      <c r="AT93" s="40"/>
      <c r="AU93" s="40"/>
      <c r="AV93" s="40"/>
      <c r="AW93" s="40"/>
      <c r="AX93" s="40"/>
      <c r="AY93" s="40"/>
      <c r="AZ93" s="40"/>
      <c r="BA93" s="40"/>
      <c r="BB93" s="41"/>
    </row>
    <row r="94" spans="2:58" s="15" customFormat="1" x14ac:dyDescent="0.25">
      <c r="B94" s="89"/>
      <c r="C94" s="90"/>
      <c r="D94" s="90"/>
      <c r="E94" s="90"/>
      <c r="F94" s="90"/>
      <c r="G94" s="90"/>
      <c r="H94" s="90"/>
      <c r="I94" s="90"/>
      <c r="J94" s="90"/>
      <c r="K94" s="90"/>
      <c r="L94" s="91"/>
      <c r="M94" s="39" t="s">
        <v>190</v>
      </c>
      <c r="N94" s="40"/>
      <c r="O94" s="40"/>
      <c r="P94" s="40"/>
      <c r="Q94" s="40"/>
      <c r="R94" s="40"/>
      <c r="S94" s="40"/>
      <c r="T94" s="40"/>
      <c r="U94" s="40"/>
      <c r="V94" s="40"/>
      <c r="W94" s="40"/>
      <c r="X94" s="40"/>
      <c r="Y94" s="40"/>
      <c r="Z94" s="40"/>
      <c r="AA94" s="40"/>
      <c r="AB94" s="40"/>
      <c r="AC94" s="41"/>
      <c r="AD94" s="39" t="s">
        <v>33</v>
      </c>
      <c r="AE94" s="40"/>
      <c r="AF94" s="40"/>
      <c r="AG94" s="40"/>
      <c r="AH94" s="40"/>
      <c r="AI94" s="40"/>
      <c r="AJ94" s="40"/>
      <c r="AK94" s="41"/>
      <c r="AL94" s="39"/>
      <c r="AM94" s="40"/>
      <c r="AN94" s="40"/>
      <c r="AO94" s="40"/>
      <c r="AP94" s="40"/>
      <c r="AQ94" s="40"/>
      <c r="AR94" s="40"/>
      <c r="AS94" s="40"/>
      <c r="AT94" s="40"/>
      <c r="AU94" s="40"/>
      <c r="AV94" s="40"/>
      <c r="AW94" s="40"/>
      <c r="AX94" s="40"/>
      <c r="AY94" s="40"/>
      <c r="AZ94" s="40"/>
      <c r="BA94" s="40"/>
      <c r="BB94" s="41"/>
    </row>
    <row r="95" spans="2:58" ht="0" hidden="1" customHeight="1" x14ac:dyDescent="0.25"/>
    <row r="96" spans="2:58" ht="19.5" customHeight="1" x14ac:dyDescent="0.25"/>
    <row r="97" spans="2:64" ht="62.85" customHeight="1" x14ac:dyDescent="0.25">
      <c r="B97" s="54" t="s">
        <v>215</v>
      </c>
      <c r="C97" s="35"/>
      <c r="D97" s="35"/>
      <c r="E97" s="35"/>
      <c r="F97" s="35"/>
      <c r="G97" s="35"/>
      <c r="H97" s="36"/>
      <c r="I97" s="54" t="s">
        <v>33</v>
      </c>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6"/>
    </row>
    <row r="98" spans="2:64" ht="56.25" customHeight="1" x14ac:dyDescent="0.25">
      <c r="B98" s="55" t="s">
        <v>216</v>
      </c>
      <c r="C98" s="35"/>
      <c r="D98" s="35"/>
      <c r="E98" s="35"/>
      <c r="F98" s="35"/>
      <c r="G98" s="35"/>
      <c r="H98" s="36"/>
      <c r="I98" s="54" t="s">
        <v>33</v>
      </c>
      <c r="J98" s="35"/>
      <c r="K98" s="35"/>
      <c r="L98" s="35"/>
      <c r="M98" s="35"/>
      <c r="N98" s="35"/>
      <c r="O98" s="35"/>
      <c r="P98" s="35"/>
      <c r="Q98" s="35"/>
      <c r="R98" s="36"/>
      <c r="S98" s="54" t="s">
        <v>33</v>
      </c>
      <c r="T98" s="35"/>
      <c r="U98" s="35"/>
      <c r="V98" s="35"/>
      <c r="W98" s="35"/>
      <c r="X98" s="35"/>
      <c r="Y98" s="35"/>
      <c r="Z98" s="35"/>
      <c r="AA98" s="35"/>
      <c r="AB98" s="35"/>
      <c r="AC98" s="35"/>
      <c r="AD98" s="35"/>
      <c r="AE98" s="36"/>
      <c r="AF98" s="54" t="s">
        <v>33</v>
      </c>
      <c r="AG98" s="35"/>
      <c r="AH98" s="35"/>
      <c r="AI98" s="35"/>
      <c r="AJ98" s="35"/>
      <c r="AK98" s="35"/>
      <c r="AL98" s="36"/>
      <c r="AM98" s="54" t="s">
        <v>33</v>
      </c>
      <c r="AN98" s="35"/>
      <c r="AO98" s="35"/>
      <c r="AP98" s="35"/>
      <c r="AQ98" s="35"/>
      <c r="AR98" s="35"/>
      <c r="AS98" s="35"/>
      <c r="AT98" s="35"/>
      <c r="AU98" s="35"/>
      <c r="AV98" s="35"/>
      <c r="AW98" s="35"/>
      <c r="AX98" s="35"/>
      <c r="AY98" s="35"/>
      <c r="AZ98" s="35"/>
      <c r="BA98" s="35"/>
      <c r="BB98" s="35"/>
      <c r="BC98" s="36"/>
    </row>
    <row r="99" spans="2:64" ht="44.85" customHeight="1" x14ac:dyDescent="0.25">
      <c r="B99" s="54" t="s">
        <v>99</v>
      </c>
      <c r="C99" s="35"/>
      <c r="D99" s="35"/>
      <c r="E99" s="35"/>
      <c r="F99" s="35"/>
      <c r="G99" s="35"/>
      <c r="H99" s="36"/>
      <c r="I99" s="54" t="s">
        <v>206</v>
      </c>
      <c r="J99" s="35"/>
      <c r="K99" s="35"/>
      <c r="L99" s="35"/>
      <c r="M99" s="35"/>
      <c r="N99" s="35"/>
      <c r="O99" s="35"/>
      <c r="P99" s="35"/>
      <c r="Q99" s="35"/>
      <c r="R99" s="36"/>
      <c r="S99" s="54" t="s">
        <v>207</v>
      </c>
      <c r="T99" s="35"/>
      <c r="U99" s="35"/>
      <c r="V99" s="35"/>
      <c r="W99" s="35"/>
      <c r="X99" s="35"/>
      <c r="Y99" s="35"/>
      <c r="Z99" s="35"/>
      <c r="AA99" s="35"/>
      <c r="AB99" s="35"/>
      <c r="AC99" s="35"/>
      <c r="AD99" s="35"/>
      <c r="AE99" s="36"/>
      <c r="AF99" s="54" t="s">
        <v>208</v>
      </c>
      <c r="AG99" s="35"/>
      <c r="AH99" s="35"/>
      <c r="AI99" s="35"/>
      <c r="AJ99" s="35"/>
      <c r="AK99" s="35"/>
      <c r="AL99" s="36"/>
      <c r="AM99" s="54" t="s">
        <v>21</v>
      </c>
      <c r="AN99" s="35"/>
      <c r="AO99" s="35"/>
      <c r="AP99" s="35"/>
      <c r="AQ99" s="35"/>
      <c r="AR99" s="35"/>
      <c r="AS99" s="35"/>
      <c r="AT99" s="35"/>
      <c r="AU99" s="35"/>
      <c r="AV99" s="35"/>
      <c r="AW99" s="35"/>
      <c r="AX99" s="35"/>
      <c r="AY99" s="35"/>
      <c r="AZ99" s="35"/>
      <c r="BA99" s="35"/>
      <c r="BB99" s="35"/>
      <c r="BC99" s="36"/>
    </row>
    <row r="100" spans="2:64" s="15" customFormat="1" x14ac:dyDescent="0.25">
      <c r="B100" s="39">
        <v>0</v>
      </c>
      <c r="C100" s="84"/>
      <c r="D100" s="84"/>
      <c r="E100" s="84"/>
      <c r="F100" s="84"/>
      <c r="G100" s="84"/>
      <c r="H100" s="85"/>
      <c r="I100" s="39" t="s">
        <v>209</v>
      </c>
      <c r="J100" s="40"/>
      <c r="K100" s="40"/>
      <c r="L100" s="40"/>
      <c r="M100" s="40"/>
      <c r="N100" s="40"/>
      <c r="O100" s="40"/>
      <c r="P100" s="40"/>
      <c r="Q100" s="40"/>
      <c r="R100" s="41"/>
      <c r="S100" s="39" t="s">
        <v>33</v>
      </c>
      <c r="T100" s="40"/>
      <c r="U100" s="40"/>
      <c r="V100" s="40"/>
      <c r="W100" s="40"/>
      <c r="X100" s="40"/>
      <c r="Y100" s="40"/>
      <c r="Z100" s="40"/>
      <c r="AA100" s="40"/>
      <c r="AB100" s="40"/>
      <c r="AC100" s="40"/>
      <c r="AD100" s="40"/>
      <c r="AE100" s="41"/>
      <c r="AF100" s="39" t="s">
        <v>33</v>
      </c>
      <c r="AG100" s="40"/>
      <c r="AH100" s="40"/>
      <c r="AI100" s="40"/>
      <c r="AJ100" s="40"/>
      <c r="AK100" s="40"/>
      <c r="AL100" s="41"/>
      <c r="AM100" s="39"/>
      <c r="AN100" s="40"/>
      <c r="AO100" s="40"/>
      <c r="AP100" s="40"/>
      <c r="AQ100" s="40"/>
      <c r="AR100" s="40"/>
      <c r="AS100" s="40"/>
      <c r="AT100" s="40"/>
      <c r="AU100" s="40"/>
      <c r="AV100" s="40"/>
      <c r="AW100" s="40"/>
      <c r="AX100" s="40"/>
      <c r="AY100" s="40"/>
      <c r="AZ100" s="40"/>
      <c r="BA100" s="40"/>
      <c r="BB100" s="40"/>
      <c r="BC100" s="41"/>
    </row>
    <row r="101" spans="2:64" s="15" customFormat="1" x14ac:dyDescent="0.25">
      <c r="B101" s="86"/>
      <c r="C101" s="87"/>
      <c r="D101" s="87"/>
      <c r="E101" s="87"/>
      <c r="F101" s="87"/>
      <c r="G101" s="87"/>
      <c r="H101" s="88"/>
      <c r="I101" s="39" t="s">
        <v>210</v>
      </c>
      <c r="J101" s="40"/>
      <c r="K101" s="40"/>
      <c r="L101" s="40"/>
      <c r="M101" s="40"/>
      <c r="N101" s="40"/>
      <c r="O101" s="40"/>
      <c r="P101" s="40"/>
      <c r="Q101" s="40"/>
      <c r="R101" s="41"/>
      <c r="S101" s="39" t="s">
        <v>33</v>
      </c>
      <c r="T101" s="40"/>
      <c r="U101" s="40"/>
      <c r="V101" s="40"/>
      <c r="W101" s="40"/>
      <c r="X101" s="40"/>
      <c r="Y101" s="40"/>
      <c r="Z101" s="40"/>
      <c r="AA101" s="40"/>
      <c r="AB101" s="40"/>
      <c r="AC101" s="40"/>
      <c r="AD101" s="40"/>
      <c r="AE101" s="41"/>
      <c r="AF101" s="39" t="s">
        <v>33</v>
      </c>
      <c r="AG101" s="40"/>
      <c r="AH101" s="40"/>
      <c r="AI101" s="40"/>
      <c r="AJ101" s="40"/>
      <c r="AK101" s="40"/>
      <c r="AL101" s="41"/>
      <c r="AM101" s="39"/>
      <c r="AN101" s="40"/>
      <c r="AO101" s="40"/>
      <c r="AP101" s="40"/>
      <c r="AQ101" s="40"/>
      <c r="AR101" s="40"/>
      <c r="AS101" s="40"/>
      <c r="AT101" s="40"/>
      <c r="AU101" s="40"/>
      <c r="AV101" s="40"/>
      <c r="AW101" s="40"/>
      <c r="AX101" s="40"/>
      <c r="AY101" s="40"/>
      <c r="AZ101" s="40"/>
      <c r="BA101" s="40"/>
      <c r="BB101" s="40"/>
      <c r="BC101" s="41"/>
    </row>
    <row r="102" spans="2:64" s="15" customFormat="1" x14ac:dyDescent="0.25">
      <c r="B102" s="86"/>
      <c r="C102" s="87"/>
      <c r="D102" s="87"/>
      <c r="E102" s="87"/>
      <c r="F102" s="87"/>
      <c r="G102" s="87"/>
      <c r="H102" s="88"/>
      <c r="I102" s="39" t="s">
        <v>211</v>
      </c>
      <c r="J102" s="40"/>
      <c r="K102" s="40"/>
      <c r="L102" s="40"/>
      <c r="M102" s="40"/>
      <c r="N102" s="40"/>
      <c r="O102" s="40"/>
      <c r="P102" s="40"/>
      <c r="Q102" s="40"/>
      <c r="R102" s="41"/>
      <c r="S102" s="39" t="s">
        <v>33</v>
      </c>
      <c r="T102" s="40"/>
      <c r="U102" s="40"/>
      <c r="V102" s="40"/>
      <c r="W102" s="40"/>
      <c r="X102" s="40"/>
      <c r="Y102" s="40"/>
      <c r="Z102" s="40"/>
      <c r="AA102" s="40"/>
      <c r="AB102" s="40"/>
      <c r="AC102" s="40"/>
      <c r="AD102" s="40"/>
      <c r="AE102" s="41"/>
      <c r="AF102" s="39" t="s">
        <v>33</v>
      </c>
      <c r="AG102" s="40"/>
      <c r="AH102" s="40"/>
      <c r="AI102" s="40"/>
      <c r="AJ102" s="40"/>
      <c r="AK102" s="40"/>
      <c r="AL102" s="41"/>
      <c r="AM102" s="39"/>
      <c r="AN102" s="40"/>
      <c r="AO102" s="40"/>
      <c r="AP102" s="40"/>
      <c r="AQ102" s="40"/>
      <c r="AR102" s="40"/>
      <c r="AS102" s="40"/>
      <c r="AT102" s="40"/>
      <c r="AU102" s="40"/>
      <c r="AV102" s="40"/>
      <c r="AW102" s="40"/>
      <c r="AX102" s="40"/>
      <c r="AY102" s="40"/>
      <c r="AZ102" s="40"/>
      <c r="BA102" s="40"/>
      <c r="BB102" s="40"/>
      <c r="BC102" s="41"/>
    </row>
    <row r="103" spans="2:64" s="15" customFormat="1" x14ac:dyDescent="0.25">
      <c r="B103" s="89"/>
      <c r="C103" s="90"/>
      <c r="D103" s="90"/>
      <c r="E103" s="90"/>
      <c r="F103" s="90"/>
      <c r="G103" s="90"/>
      <c r="H103" s="91"/>
      <c r="I103" s="39" t="s">
        <v>190</v>
      </c>
      <c r="J103" s="40"/>
      <c r="K103" s="40"/>
      <c r="L103" s="40"/>
      <c r="M103" s="40"/>
      <c r="N103" s="40"/>
      <c r="O103" s="40"/>
      <c r="P103" s="40"/>
      <c r="Q103" s="40"/>
      <c r="R103" s="41"/>
      <c r="S103" s="39" t="s">
        <v>33</v>
      </c>
      <c r="T103" s="40"/>
      <c r="U103" s="40"/>
      <c r="V103" s="40"/>
      <c r="W103" s="40"/>
      <c r="X103" s="40"/>
      <c r="Y103" s="40"/>
      <c r="Z103" s="40"/>
      <c r="AA103" s="40"/>
      <c r="AB103" s="40"/>
      <c r="AC103" s="40"/>
      <c r="AD103" s="40"/>
      <c r="AE103" s="41"/>
      <c r="AF103" s="39" t="s">
        <v>33</v>
      </c>
      <c r="AG103" s="40"/>
      <c r="AH103" s="40"/>
      <c r="AI103" s="40"/>
      <c r="AJ103" s="40"/>
      <c r="AK103" s="40"/>
      <c r="AL103" s="41"/>
      <c r="AM103" s="39"/>
      <c r="AN103" s="40"/>
      <c r="AO103" s="40"/>
      <c r="AP103" s="40"/>
      <c r="AQ103" s="40"/>
      <c r="AR103" s="40"/>
      <c r="AS103" s="40"/>
      <c r="AT103" s="40"/>
      <c r="AU103" s="40"/>
      <c r="AV103" s="40"/>
      <c r="AW103" s="40"/>
      <c r="AX103" s="40"/>
      <c r="AY103" s="40"/>
      <c r="AZ103" s="40"/>
      <c r="BA103" s="40"/>
      <c r="BB103" s="40"/>
      <c r="BC103" s="41"/>
    </row>
    <row r="104" spans="2:64" ht="0" hidden="1" customHeight="1" x14ac:dyDescent="0.25"/>
    <row r="105" spans="2:64" ht="20.65" customHeight="1" x14ac:dyDescent="0.25"/>
    <row r="106" spans="2:64" ht="29.85" customHeight="1" x14ac:dyDescent="0.25">
      <c r="B106" s="54" t="s">
        <v>217</v>
      </c>
      <c r="C106" s="35"/>
      <c r="D106" s="35"/>
      <c r="E106" s="35"/>
      <c r="F106" s="35"/>
      <c r="G106" s="35"/>
      <c r="H106" s="35"/>
      <c r="I106" s="35"/>
      <c r="J106" s="35"/>
      <c r="K106" s="35"/>
      <c r="L106" s="35"/>
      <c r="M106" s="35"/>
      <c r="N106" s="35"/>
      <c r="O106" s="35"/>
      <c r="P106" s="35"/>
      <c r="Q106" s="35"/>
      <c r="R106" s="35"/>
      <c r="S106" s="35"/>
      <c r="T106" s="35"/>
      <c r="U106" s="35"/>
      <c r="V106" s="35"/>
      <c r="W106" s="36"/>
    </row>
    <row r="107" spans="2:64" ht="30.75" customHeight="1" x14ac:dyDescent="0.25">
      <c r="B107" s="55" t="s">
        <v>218</v>
      </c>
      <c r="C107" s="35"/>
      <c r="D107" s="35"/>
      <c r="E107" s="35"/>
      <c r="F107" s="35"/>
      <c r="G107" s="35"/>
      <c r="H107" s="35"/>
      <c r="I107" s="35"/>
      <c r="J107" s="35"/>
      <c r="K107" s="35"/>
      <c r="L107" s="35"/>
      <c r="M107" s="35"/>
      <c r="N107" s="35"/>
      <c r="O107" s="35"/>
      <c r="P107" s="35"/>
      <c r="Q107" s="35"/>
      <c r="R107" s="35"/>
      <c r="S107" s="35"/>
      <c r="T107" s="35"/>
      <c r="U107" s="35"/>
      <c r="V107" s="35"/>
      <c r="W107" s="36"/>
    </row>
    <row r="108" spans="2:64" x14ac:dyDescent="0.25">
      <c r="B108" s="9" t="s">
        <v>99</v>
      </c>
      <c r="C108" s="54" t="s">
        <v>21</v>
      </c>
      <c r="D108" s="35"/>
      <c r="E108" s="35"/>
      <c r="F108" s="35"/>
      <c r="G108" s="35"/>
      <c r="H108" s="35"/>
      <c r="I108" s="35"/>
      <c r="J108" s="35"/>
      <c r="K108" s="35"/>
      <c r="L108" s="35"/>
      <c r="M108" s="35"/>
      <c r="N108" s="35"/>
      <c r="O108" s="35"/>
      <c r="P108" s="35"/>
      <c r="Q108" s="35"/>
      <c r="R108" s="35"/>
      <c r="S108" s="35"/>
      <c r="T108" s="35"/>
      <c r="U108" s="35"/>
      <c r="V108" s="35"/>
      <c r="W108" s="36"/>
    </row>
    <row r="109" spans="2:64" x14ac:dyDescent="0.25">
      <c r="B109" s="7" t="s">
        <v>33</v>
      </c>
      <c r="C109" s="92"/>
      <c r="D109" s="35"/>
      <c r="E109" s="35"/>
      <c r="F109" s="35"/>
      <c r="G109" s="35"/>
      <c r="H109" s="35"/>
      <c r="I109" s="35"/>
      <c r="J109" s="35"/>
      <c r="K109" s="35"/>
      <c r="L109" s="35"/>
      <c r="M109" s="35"/>
      <c r="N109" s="35"/>
      <c r="O109" s="35"/>
      <c r="P109" s="35"/>
      <c r="Q109" s="35"/>
      <c r="R109" s="35"/>
      <c r="S109" s="35"/>
      <c r="T109" s="35"/>
      <c r="U109" s="35"/>
      <c r="V109" s="35"/>
      <c r="W109" s="36"/>
    </row>
    <row r="110" spans="2:64" ht="18.75" customHeight="1" x14ac:dyDescent="0.25"/>
    <row r="111" spans="2:64" ht="18.600000000000001" customHeight="1" x14ac:dyDescent="0.25">
      <c r="B111" s="54" t="s">
        <v>219</v>
      </c>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6"/>
    </row>
    <row r="112" spans="2:64" ht="20.100000000000001" customHeight="1" x14ac:dyDescent="0.25">
      <c r="B112" s="55" t="s">
        <v>220</v>
      </c>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6"/>
    </row>
    <row r="113" spans="2:64" s="15" customFormat="1" ht="81" customHeight="1" x14ac:dyDescent="0.25">
      <c r="B113" s="45" t="s">
        <v>371</v>
      </c>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1"/>
    </row>
    <row r="114" spans="2:64" ht="12" customHeight="1" x14ac:dyDescent="0.25"/>
    <row r="115" spans="2:64" ht="0" hidden="1" customHeight="1" x14ac:dyDescent="0.25"/>
  </sheetData>
  <mergeCells count="471">
    <mergeCell ref="AL94:BB94"/>
    <mergeCell ref="B97:H97"/>
    <mergeCell ref="I97:BC97"/>
    <mergeCell ref="B99:H99"/>
    <mergeCell ref="I99:R99"/>
    <mergeCell ref="S99:AE99"/>
    <mergeCell ref="AF99:AL99"/>
    <mergeCell ref="AM99:BC99"/>
    <mergeCell ref="B98:H98"/>
    <mergeCell ref="I98:R98"/>
    <mergeCell ref="S98:AE98"/>
    <mergeCell ref="AF98:AL98"/>
    <mergeCell ref="AM98:BC98"/>
    <mergeCell ref="B112:BL112"/>
    <mergeCell ref="B113:BL113"/>
    <mergeCell ref="AM103:BC103"/>
    <mergeCell ref="B106:W106"/>
    <mergeCell ref="B107:W107"/>
    <mergeCell ref="C108:W108"/>
    <mergeCell ref="C109:W109"/>
    <mergeCell ref="B100:H103"/>
    <mergeCell ref="I100:R100"/>
    <mergeCell ref="S100:AE100"/>
    <mergeCell ref="AF100:AL100"/>
    <mergeCell ref="AM100:BC100"/>
    <mergeCell ref="I101:R101"/>
    <mergeCell ref="S101:AE101"/>
    <mergeCell ref="AF101:AL101"/>
    <mergeCell ref="AM101:BC101"/>
    <mergeCell ref="I102:R102"/>
    <mergeCell ref="S102:AE102"/>
    <mergeCell ref="AF102:AL102"/>
    <mergeCell ref="AM102:BC102"/>
    <mergeCell ref="I103:R103"/>
    <mergeCell ref="S103:AE103"/>
    <mergeCell ref="AF103:AL103"/>
    <mergeCell ref="B111:BL111"/>
    <mergeCell ref="M92:AC92"/>
    <mergeCell ref="AD92:AK92"/>
    <mergeCell ref="AL92:BB92"/>
    <mergeCell ref="M93:AC93"/>
    <mergeCell ref="AD93:AK93"/>
    <mergeCell ref="AL93:BB93"/>
    <mergeCell ref="B87:L94"/>
    <mergeCell ref="M87:AC87"/>
    <mergeCell ref="AD87:AK87"/>
    <mergeCell ref="AL87:BB87"/>
    <mergeCell ref="M88:AC88"/>
    <mergeCell ref="AD88:AK88"/>
    <mergeCell ref="AL88:BB88"/>
    <mergeCell ref="M89:AC89"/>
    <mergeCell ref="AD89:AK89"/>
    <mergeCell ref="AL89:BB89"/>
    <mergeCell ref="M90:AC90"/>
    <mergeCell ref="AD90:AK90"/>
    <mergeCell ref="AL90:BB90"/>
    <mergeCell ref="M91:AC91"/>
    <mergeCell ref="AD91:AK91"/>
    <mergeCell ref="AL91:BB91"/>
    <mergeCell ref="M94:AC94"/>
    <mergeCell ref="AD94:AK94"/>
    <mergeCell ref="AQ82:BF82"/>
    <mergeCell ref="B85:L85"/>
    <mergeCell ref="M85:BB85"/>
    <mergeCell ref="B86:L86"/>
    <mergeCell ref="M86:AC86"/>
    <mergeCell ref="AD86:AK86"/>
    <mergeCell ref="AL86:BB86"/>
    <mergeCell ref="B79:K82"/>
    <mergeCell ref="L79:X79"/>
    <mergeCell ref="Y79:AI79"/>
    <mergeCell ref="AJ79:AP79"/>
    <mergeCell ref="AQ79:BF79"/>
    <mergeCell ref="L80:X80"/>
    <mergeCell ref="Y80:AI80"/>
    <mergeCell ref="AJ80:AP80"/>
    <mergeCell ref="AQ80:BF80"/>
    <mergeCell ref="L81:X81"/>
    <mergeCell ref="Y81:AI81"/>
    <mergeCell ref="AJ81:AP81"/>
    <mergeCell ref="AQ81:BF81"/>
    <mergeCell ref="L82:X82"/>
    <mergeCell ref="Y82:AI82"/>
    <mergeCell ref="AJ82:AP82"/>
    <mergeCell ref="B76:K76"/>
    <mergeCell ref="L76:BF76"/>
    <mergeCell ref="B77:K77"/>
    <mergeCell ref="L77:BF77"/>
    <mergeCell ref="B78:K78"/>
    <mergeCell ref="L78:X78"/>
    <mergeCell ref="Y78:AI78"/>
    <mergeCell ref="AJ78:AP78"/>
    <mergeCell ref="AQ78:BF78"/>
    <mergeCell ref="AZ73:BJ73"/>
    <mergeCell ref="BK73:BQ73"/>
    <mergeCell ref="B74:D74"/>
    <mergeCell ref="E74:G74"/>
    <mergeCell ref="H74:I74"/>
    <mergeCell ref="J74:P74"/>
    <mergeCell ref="Q74:U74"/>
    <mergeCell ref="V74:AD74"/>
    <mergeCell ref="AE74:AG74"/>
    <mergeCell ref="AH74:AO74"/>
    <mergeCell ref="AP74:AT74"/>
    <mergeCell ref="AU74:AY74"/>
    <mergeCell ref="AZ74:BJ74"/>
    <mergeCell ref="BK74:BQ74"/>
    <mergeCell ref="V73:AD73"/>
    <mergeCell ref="AE73:AG73"/>
    <mergeCell ref="AH73:AO73"/>
    <mergeCell ref="AP73:AT73"/>
    <mergeCell ref="AU73:AY73"/>
    <mergeCell ref="B73:D73"/>
    <mergeCell ref="E73:G73"/>
    <mergeCell ref="H73:I73"/>
    <mergeCell ref="J73:P73"/>
    <mergeCell ref="Q73:U73"/>
    <mergeCell ref="K68:Z68"/>
    <mergeCell ref="AA68:AJ68"/>
    <mergeCell ref="AK68:AZ68"/>
    <mergeCell ref="B71:BQ71"/>
    <mergeCell ref="B72:BQ72"/>
    <mergeCell ref="K66:Z66"/>
    <mergeCell ref="AA66:AJ66"/>
    <mergeCell ref="AK66:AZ66"/>
    <mergeCell ref="K67:Z67"/>
    <mergeCell ref="AA67:AJ67"/>
    <mergeCell ref="AK67:AZ67"/>
    <mergeCell ref="B61:J68"/>
    <mergeCell ref="K61:Z61"/>
    <mergeCell ref="AA61:AJ61"/>
    <mergeCell ref="AK61:AZ61"/>
    <mergeCell ref="K62:Z62"/>
    <mergeCell ref="AA62:AJ62"/>
    <mergeCell ref="AK62:AZ62"/>
    <mergeCell ref="K63:Z63"/>
    <mergeCell ref="AA63:AJ63"/>
    <mergeCell ref="AK63:AZ63"/>
    <mergeCell ref="K64:Z64"/>
    <mergeCell ref="AA64:AJ64"/>
    <mergeCell ref="AK64:AZ64"/>
    <mergeCell ref="K65:Z65"/>
    <mergeCell ref="AA65:AJ65"/>
    <mergeCell ref="AK65:AZ65"/>
    <mergeCell ref="B59:J59"/>
    <mergeCell ref="K59:AZ59"/>
    <mergeCell ref="B60:J60"/>
    <mergeCell ref="K60:Z60"/>
    <mergeCell ref="AA60:AJ60"/>
    <mergeCell ref="AK60:AZ60"/>
    <mergeCell ref="AO57:AQ57"/>
    <mergeCell ref="AR57:AS57"/>
    <mergeCell ref="AT57:AX57"/>
    <mergeCell ref="AY57:BD57"/>
    <mergeCell ref="BE57:BO57"/>
    <mergeCell ref="B57:D57"/>
    <mergeCell ref="F57:M57"/>
    <mergeCell ref="N57:V57"/>
    <mergeCell ref="W57:AH57"/>
    <mergeCell ref="AI57:AN57"/>
    <mergeCell ref="AC51:AV51"/>
    <mergeCell ref="B54:BO54"/>
    <mergeCell ref="B55:BO55"/>
    <mergeCell ref="B56:D56"/>
    <mergeCell ref="F56:M56"/>
    <mergeCell ref="N56:V56"/>
    <mergeCell ref="W56:AH56"/>
    <mergeCell ref="AI56:AN56"/>
    <mergeCell ref="AO56:AQ56"/>
    <mergeCell ref="AR56:AS56"/>
    <mergeCell ref="AT56:AX56"/>
    <mergeCell ref="AY56:BD56"/>
    <mergeCell ref="BE56:BO56"/>
    <mergeCell ref="B51:D51"/>
    <mergeCell ref="E51:F51"/>
    <mergeCell ref="G51:O51"/>
    <mergeCell ref="P51:S51"/>
    <mergeCell ref="U51:AB51"/>
    <mergeCell ref="AC49:AV49"/>
    <mergeCell ref="B50:D50"/>
    <mergeCell ref="E50:F50"/>
    <mergeCell ref="G50:O50"/>
    <mergeCell ref="P50:S50"/>
    <mergeCell ref="U50:AB50"/>
    <mergeCell ref="AC50:AV50"/>
    <mergeCell ref="B49:D49"/>
    <mergeCell ref="E49:F49"/>
    <mergeCell ref="G49:O49"/>
    <mergeCell ref="P49:S49"/>
    <mergeCell ref="U49:AB49"/>
    <mergeCell ref="B46:AV46"/>
    <mergeCell ref="B47:AV47"/>
    <mergeCell ref="B48:D48"/>
    <mergeCell ref="E48:O48"/>
    <mergeCell ref="P48:AB48"/>
    <mergeCell ref="AC48:AV48"/>
    <mergeCell ref="AV43:BE43"/>
    <mergeCell ref="BF43:BK43"/>
    <mergeCell ref="BL43:BR43"/>
    <mergeCell ref="O44:AA44"/>
    <mergeCell ref="AB44:AF44"/>
    <mergeCell ref="AG44:AM44"/>
    <mergeCell ref="AN44:AR44"/>
    <mergeCell ref="AS44:AU44"/>
    <mergeCell ref="AV44:BE44"/>
    <mergeCell ref="BF44:BK44"/>
    <mergeCell ref="BL44:BR44"/>
    <mergeCell ref="O43:AA43"/>
    <mergeCell ref="AB43:AF43"/>
    <mergeCell ref="AG43:AM43"/>
    <mergeCell ref="AN43:AR43"/>
    <mergeCell ref="AS43:AU43"/>
    <mergeCell ref="B19:C44"/>
    <mergeCell ref="D19:N44"/>
    <mergeCell ref="AV41:BE41"/>
    <mergeCell ref="BF41:BK41"/>
    <mergeCell ref="BL41:BR41"/>
    <mergeCell ref="O42:AA42"/>
    <mergeCell ref="AB42:AF42"/>
    <mergeCell ref="AG42:AM42"/>
    <mergeCell ref="AN42:AR42"/>
    <mergeCell ref="AS42:AU42"/>
    <mergeCell ref="AV42:BE42"/>
    <mergeCell ref="BF42:BK42"/>
    <mergeCell ref="BL42:BR42"/>
    <mergeCell ref="O41:AA41"/>
    <mergeCell ref="AB41:AF41"/>
    <mergeCell ref="AG41:AM41"/>
    <mergeCell ref="AN41:AR41"/>
    <mergeCell ref="AS41:AU41"/>
    <mergeCell ref="AV39:BE39"/>
    <mergeCell ref="BF39:BK39"/>
    <mergeCell ref="BL39:BR39"/>
    <mergeCell ref="O40:AA40"/>
    <mergeCell ref="AB40:AF40"/>
    <mergeCell ref="AG40:AM40"/>
    <mergeCell ref="AN40:AR40"/>
    <mergeCell ref="AS40:AU40"/>
    <mergeCell ref="AV40:BE40"/>
    <mergeCell ref="BF40:BK40"/>
    <mergeCell ref="BL40:BR40"/>
    <mergeCell ref="O39:AA39"/>
    <mergeCell ref="AB39:AF39"/>
    <mergeCell ref="AG39:AM39"/>
    <mergeCell ref="AN39:AR39"/>
    <mergeCell ref="AS39:AU39"/>
    <mergeCell ref="O38:AA38"/>
    <mergeCell ref="AB38:AF38"/>
    <mergeCell ref="AG38:AM38"/>
    <mergeCell ref="AN38:AR38"/>
    <mergeCell ref="AS38:AU38"/>
    <mergeCell ref="AV38:BE38"/>
    <mergeCell ref="BF38:BK38"/>
    <mergeCell ref="BL38:BR38"/>
    <mergeCell ref="AV36:BE36"/>
    <mergeCell ref="BF36:BK36"/>
    <mergeCell ref="BL36:BR36"/>
    <mergeCell ref="O37:AA37"/>
    <mergeCell ref="AB37:AF37"/>
    <mergeCell ref="AG37:AM37"/>
    <mergeCell ref="AN37:AR37"/>
    <mergeCell ref="AS37:AU37"/>
    <mergeCell ref="AV37:BE37"/>
    <mergeCell ref="BF37:BK37"/>
    <mergeCell ref="BL37:BR37"/>
    <mergeCell ref="O36:AA36"/>
    <mergeCell ref="AB36:AF36"/>
    <mergeCell ref="AG36:AM36"/>
    <mergeCell ref="AN36:AR36"/>
    <mergeCell ref="AS36:AU36"/>
    <mergeCell ref="AV34:BE34"/>
    <mergeCell ref="BF34:BK34"/>
    <mergeCell ref="BL34:BR34"/>
    <mergeCell ref="O35:AA35"/>
    <mergeCell ref="AB35:AF35"/>
    <mergeCell ref="AG35:AM35"/>
    <mergeCell ref="AN35:AR35"/>
    <mergeCell ref="AS35:AU35"/>
    <mergeCell ref="AV35:BE35"/>
    <mergeCell ref="BF35:BK35"/>
    <mergeCell ref="BL35:BR35"/>
    <mergeCell ref="O34:AA34"/>
    <mergeCell ref="AB34:AF34"/>
    <mergeCell ref="AG34:AM34"/>
    <mergeCell ref="AN34:AR34"/>
    <mergeCell ref="AS34:AU34"/>
    <mergeCell ref="AV32:BE32"/>
    <mergeCell ref="BF32:BK32"/>
    <mergeCell ref="BL32:BR32"/>
    <mergeCell ref="O33:AA33"/>
    <mergeCell ref="AB33:AF33"/>
    <mergeCell ref="AG33:AM33"/>
    <mergeCell ref="AN33:AR33"/>
    <mergeCell ref="AS33:AU33"/>
    <mergeCell ref="AV33:BE33"/>
    <mergeCell ref="BF33:BK33"/>
    <mergeCell ref="BL33:BR33"/>
    <mergeCell ref="O32:AA32"/>
    <mergeCell ref="AB32:AF32"/>
    <mergeCell ref="AG32:AM32"/>
    <mergeCell ref="AN32:AR32"/>
    <mergeCell ref="AS32:AU32"/>
    <mergeCell ref="AV30:BE30"/>
    <mergeCell ref="BF30:BK30"/>
    <mergeCell ref="BL30:BR30"/>
    <mergeCell ref="O31:AA31"/>
    <mergeCell ref="AB31:AF31"/>
    <mergeCell ref="AG31:AM31"/>
    <mergeCell ref="AN31:AR31"/>
    <mergeCell ref="AS31:AU31"/>
    <mergeCell ref="AV31:BE31"/>
    <mergeCell ref="BF31:BK31"/>
    <mergeCell ref="BL31:BR31"/>
    <mergeCell ref="O30:AA30"/>
    <mergeCell ref="AB30:AF30"/>
    <mergeCell ref="AG30:AM30"/>
    <mergeCell ref="AN30:AR30"/>
    <mergeCell ref="AS30:AU30"/>
    <mergeCell ref="AV27:BE27"/>
    <mergeCell ref="BF27:BK27"/>
    <mergeCell ref="BL27:BR27"/>
    <mergeCell ref="O28:AA28"/>
    <mergeCell ref="AB28:AF28"/>
    <mergeCell ref="AG28:AM28"/>
    <mergeCell ref="AN28:AR28"/>
    <mergeCell ref="AS29:AU29"/>
    <mergeCell ref="AV28:BE28"/>
    <mergeCell ref="BF28:BK28"/>
    <mergeCell ref="BL28:BR28"/>
    <mergeCell ref="O27:AA27"/>
    <mergeCell ref="AB27:AF27"/>
    <mergeCell ref="AG27:AM27"/>
    <mergeCell ref="AN27:AR27"/>
    <mergeCell ref="AS27:AU27"/>
    <mergeCell ref="O29:AA29"/>
    <mergeCell ref="AB29:AF29"/>
    <mergeCell ref="AG29:AM29"/>
    <mergeCell ref="AN29:AR29"/>
    <mergeCell ref="AS28:AU28"/>
    <mergeCell ref="AV29:BE29"/>
    <mergeCell ref="BF29:BK29"/>
    <mergeCell ref="AV25:BE25"/>
    <mergeCell ref="BF25:BK25"/>
    <mergeCell ref="BL25:BR25"/>
    <mergeCell ref="O26:AA26"/>
    <mergeCell ref="AB26:AF26"/>
    <mergeCell ref="AG26:AM26"/>
    <mergeCell ref="AN26:AR26"/>
    <mergeCell ref="AS26:AU26"/>
    <mergeCell ref="AV26:BE26"/>
    <mergeCell ref="BF26:BK26"/>
    <mergeCell ref="BL26:BR26"/>
    <mergeCell ref="O25:AA25"/>
    <mergeCell ref="AB25:AF25"/>
    <mergeCell ref="AG25:AM25"/>
    <mergeCell ref="AN25:AR25"/>
    <mergeCell ref="AS25:AU25"/>
    <mergeCell ref="BL23:BR23"/>
    <mergeCell ref="O24:AA24"/>
    <mergeCell ref="AB24:AF24"/>
    <mergeCell ref="AG24:AM24"/>
    <mergeCell ref="AN24:AR24"/>
    <mergeCell ref="AS24:AU24"/>
    <mergeCell ref="AV24:BE24"/>
    <mergeCell ref="BF24:BK24"/>
    <mergeCell ref="BL24:BR24"/>
    <mergeCell ref="AG23:AM23"/>
    <mergeCell ref="AN23:AR23"/>
    <mergeCell ref="AS23:AU23"/>
    <mergeCell ref="AV23:BE23"/>
    <mergeCell ref="BF23:BK23"/>
    <mergeCell ref="BL20:BR20"/>
    <mergeCell ref="AN19:AR19"/>
    <mergeCell ref="AS19:AU19"/>
    <mergeCell ref="AV19:BE19"/>
    <mergeCell ref="BF19:BK19"/>
    <mergeCell ref="BL19:BR19"/>
    <mergeCell ref="AN22:AR22"/>
    <mergeCell ref="AS22:AU22"/>
    <mergeCell ref="AV22:BE22"/>
    <mergeCell ref="BF22:BK22"/>
    <mergeCell ref="BL22:BR22"/>
    <mergeCell ref="AN21:AR21"/>
    <mergeCell ref="AS21:AU21"/>
    <mergeCell ref="AV21:BE21"/>
    <mergeCell ref="BF21:BK21"/>
    <mergeCell ref="BL21:BR21"/>
    <mergeCell ref="O22:AA22"/>
    <mergeCell ref="AB22:AF22"/>
    <mergeCell ref="AG22:AM22"/>
    <mergeCell ref="O23:AA23"/>
    <mergeCell ref="AB23:AF23"/>
    <mergeCell ref="AN18:AR18"/>
    <mergeCell ref="AS18:AU18"/>
    <mergeCell ref="AV18:BE18"/>
    <mergeCell ref="BF18:BK18"/>
    <mergeCell ref="O19:AA19"/>
    <mergeCell ref="AB19:AF19"/>
    <mergeCell ref="AG19:AM19"/>
    <mergeCell ref="O20:AA20"/>
    <mergeCell ref="AB20:AF20"/>
    <mergeCell ref="AG20:AM20"/>
    <mergeCell ref="O21:AA21"/>
    <mergeCell ref="AB21:AF21"/>
    <mergeCell ref="AG21:AM21"/>
    <mergeCell ref="AN20:AR20"/>
    <mergeCell ref="AS20:AU20"/>
    <mergeCell ref="AV20:BE20"/>
    <mergeCell ref="BF20:BK20"/>
    <mergeCell ref="BL18:BR18"/>
    <mergeCell ref="B18:C18"/>
    <mergeCell ref="D18:N18"/>
    <mergeCell ref="O18:AA18"/>
    <mergeCell ref="AB18:AF18"/>
    <mergeCell ref="AG18:AM18"/>
    <mergeCell ref="AI13:AN13"/>
    <mergeCell ref="AO13:BH13"/>
    <mergeCell ref="B16:N16"/>
    <mergeCell ref="O16:BR16"/>
    <mergeCell ref="B13:D13"/>
    <mergeCell ref="F13:M13"/>
    <mergeCell ref="N13:Q13"/>
    <mergeCell ref="R13:Y13"/>
    <mergeCell ref="Z13:AH13"/>
    <mergeCell ref="B14:D14"/>
    <mergeCell ref="AO14:BH14"/>
    <mergeCell ref="F14:M14"/>
    <mergeCell ref="N14:Q14"/>
    <mergeCell ref="R14:Y14"/>
    <mergeCell ref="Z14:AH14"/>
    <mergeCell ref="AI14:AN14"/>
    <mergeCell ref="B17:BR17"/>
    <mergeCell ref="AI11:AN11"/>
    <mergeCell ref="AO11:BH11"/>
    <mergeCell ref="B12:D12"/>
    <mergeCell ref="F12:M12"/>
    <mergeCell ref="N12:Q12"/>
    <mergeCell ref="R12:Y12"/>
    <mergeCell ref="Z12:AH12"/>
    <mergeCell ref="AI12:AN12"/>
    <mergeCell ref="AO12:BH12"/>
    <mergeCell ref="B11:D11"/>
    <mergeCell ref="F11:M11"/>
    <mergeCell ref="N11:Q11"/>
    <mergeCell ref="R11:Y11"/>
    <mergeCell ref="Z11:AH11"/>
    <mergeCell ref="AI9:AN9"/>
    <mergeCell ref="AO9:BH9"/>
    <mergeCell ref="B10:D10"/>
    <mergeCell ref="F10:M10"/>
    <mergeCell ref="N10:Q10"/>
    <mergeCell ref="R10:Y10"/>
    <mergeCell ref="Z10:AH10"/>
    <mergeCell ref="AI10:AN10"/>
    <mergeCell ref="AO10:BH10"/>
    <mergeCell ref="B9:D9"/>
    <mergeCell ref="F9:M9"/>
    <mergeCell ref="N9:Q9"/>
    <mergeCell ref="R9:Y9"/>
    <mergeCell ref="Z9:AH9"/>
    <mergeCell ref="B1:BN1"/>
    <mergeCell ref="B4:S4"/>
    <mergeCell ref="B6:BH6"/>
    <mergeCell ref="B7:BH7"/>
    <mergeCell ref="B8:D8"/>
    <mergeCell ref="F8:M8"/>
    <mergeCell ref="N8:Q8"/>
    <mergeCell ref="R8:Y8"/>
    <mergeCell ref="Z8:AH8"/>
    <mergeCell ref="AI8:AN8"/>
    <mergeCell ref="AO8:BH8"/>
  </mergeCells>
  <pageMargins left="0.78739999999999999" right="0.78739999999999999" top="0.78739999999999999" bottom="1.53027007874016" header="0.78739999999999999" footer="0.78739999999999999"/>
  <pageSetup paperSize="9" scale="42" orientation="landscape" horizontalDpi="300" verticalDpi="300" r:id="rId1"/>
  <headerFooter alignWithMargins="0">
    <oddFooter>&amp;L&amp;"Arial,Regular"&amp;11 Public Sector Climate Change Duties 2019  Summary Report: NHS Grampian</oddFooter>
  </headerFooter>
  <rowBreaks count="2" manualBreakCount="2">
    <brk id="44" max="16383" man="1"/>
    <brk id="75" max="6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8"/>
  <sheetViews>
    <sheetView showGridLines="0" zoomScaleNormal="100" workbookViewId="0">
      <pane ySplit="2" topLeftCell="A3" activePane="bottomLeft" state="frozen"/>
      <selection pane="bottomLeft" activeCell="B47" sqref="B47:I47"/>
    </sheetView>
  </sheetViews>
  <sheetFormatPr defaultRowHeight="15" x14ac:dyDescent="0.25"/>
  <cols>
    <col min="1" max="1" width="8.140625" customWidth="1"/>
    <col min="2" max="2" width="24.5703125" customWidth="1"/>
    <col min="3" max="3" width="6.28515625" customWidth="1"/>
    <col min="4" max="4" width="5.140625" customWidth="1"/>
    <col min="5" max="5" width="23.42578125" customWidth="1"/>
    <col min="6" max="6" width="29.140625" customWidth="1"/>
    <col min="7" max="7" width="37.85546875" customWidth="1"/>
    <col min="8" max="8" width="40.140625" customWidth="1"/>
    <col min="9" max="9" width="0.42578125" customWidth="1"/>
    <col min="10" max="10" width="0" hidden="1" customWidth="1"/>
    <col min="11" max="11" width="3.5703125" customWidth="1"/>
    <col min="12" max="12" width="12.42578125" customWidth="1"/>
    <col min="13" max="13" width="190.140625" customWidth="1"/>
  </cols>
  <sheetData>
    <row r="1" spans="2:12" ht="22.7" customHeight="1" x14ac:dyDescent="0.25">
      <c r="B1" s="32" t="s">
        <v>354</v>
      </c>
      <c r="C1" s="31"/>
      <c r="D1" s="31"/>
      <c r="E1" s="31"/>
      <c r="F1" s="31"/>
      <c r="G1" s="31"/>
      <c r="H1" s="31"/>
      <c r="I1" s="31"/>
      <c r="J1" s="31"/>
      <c r="K1" s="31"/>
      <c r="L1" s="31"/>
    </row>
    <row r="2" spans="2:12" ht="8.1" customHeight="1" x14ac:dyDescent="0.25"/>
    <row r="3" spans="2:12" ht="6.6" customHeight="1" x14ac:dyDescent="0.25"/>
    <row r="4" spans="2:12" ht="20.85" customHeight="1" x14ac:dyDescent="0.25">
      <c r="B4" s="33" t="s">
        <v>4</v>
      </c>
      <c r="C4" s="31"/>
    </row>
    <row r="5" spans="2:12" ht="10.15" customHeight="1" x14ac:dyDescent="0.25"/>
    <row r="6" spans="2:12" ht="17.100000000000001" customHeight="1" x14ac:dyDescent="0.25">
      <c r="B6" s="93" t="s">
        <v>221</v>
      </c>
      <c r="C6" s="35"/>
      <c r="D6" s="35"/>
      <c r="E6" s="35"/>
      <c r="F6" s="35"/>
      <c r="G6" s="35"/>
      <c r="H6" s="36"/>
    </row>
    <row r="7" spans="2:12" ht="17.100000000000001" customHeight="1" x14ac:dyDescent="0.25">
      <c r="B7" s="94" t="s">
        <v>222</v>
      </c>
      <c r="C7" s="35"/>
      <c r="D7" s="35"/>
      <c r="E7" s="35"/>
      <c r="F7" s="35"/>
      <c r="G7" s="35"/>
      <c r="H7" s="36"/>
    </row>
    <row r="8" spans="2:12" s="15" customFormat="1" ht="65.25" customHeight="1" x14ac:dyDescent="0.25">
      <c r="B8" s="45" t="s">
        <v>223</v>
      </c>
      <c r="C8" s="40"/>
      <c r="D8" s="40"/>
      <c r="E8" s="40"/>
      <c r="F8" s="40"/>
      <c r="G8" s="40"/>
      <c r="H8" s="41"/>
    </row>
    <row r="9" spans="2:12" ht="13.35" customHeight="1" x14ac:dyDescent="0.25"/>
    <row r="10" spans="2:12" ht="18" customHeight="1" x14ac:dyDescent="0.25">
      <c r="B10" s="93" t="s">
        <v>224</v>
      </c>
      <c r="C10" s="35"/>
      <c r="D10" s="35"/>
      <c r="E10" s="35"/>
      <c r="F10" s="35"/>
      <c r="G10" s="35"/>
      <c r="H10" s="36"/>
    </row>
    <row r="11" spans="2:12" ht="30" customHeight="1" x14ac:dyDescent="0.25">
      <c r="B11" s="94" t="s">
        <v>225</v>
      </c>
      <c r="C11" s="35"/>
      <c r="D11" s="35"/>
      <c r="E11" s="35"/>
      <c r="F11" s="35"/>
      <c r="G11" s="35"/>
      <c r="H11" s="36"/>
    </row>
    <row r="12" spans="2:12" s="15" customFormat="1" ht="78" customHeight="1" x14ac:dyDescent="0.25">
      <c r="B12" s="45" t="s">
        <v>226</v>
      </c>
      <c r="C12" s="40"/>
      <c r="D12" s="40"/>
      <c r="E12" s="40"/>
      <c r="F12" s="40"/>
      <c r="G12" s="40"/>
      <c r="H12" s="41"/>
    </row>
    <row r="13" spans="2:12" ht="15.2" customHeight="1" x14ac:dyDescent="0.25"/>
    <row r="14" spans="2:12" ht="17.100000000000001" customHeight="1" x14ac:dyDescent="0.25">
      <c r="B14" s="93" t="s">
        <v>227</v>
      </c>
      <c r="C14" s="35"/>
      <c r="D14" s="35"/>
      <c r="E14" s="35"/>
      <c r="F14" s="35"/>
      <c r="G14" s="35"/>
      <c r="H14" s="35"/>
      <c r="I14" s="36"/>
    </row>
    <row r="15" spans="2:12" ht="17.100000000000001" customHeight="1" x14ac:dyDescent="0.25">
      <c r="B15" s="94" t="s">
        <v>228</v>
      </c>
      <c r="C15" s="35"/>
      <c r="D15" s="35"/>
      <c r="E15" s="35"/>
      <c r="F15" s="35"/>
      <c r="G15" s="35"/>
      <c r="H15" s="35"/>
      <c r="I15" s="36"/>
    </row>
    <row r="16" spans="2:12" s="15" customFormat="1" ht="120.75" customHeight="1" x14ac:dyDescent="0.25">
      <c r="B16" s="45" t="s">
        <v>372</v>
      </c>
      <c r="C16" s="40"/>
      <c r="D16" s="40"/>
      <c r="E16" s="40"/>
      <c r="F16" s="40"/>
      <c r="G16" s="40"/>
      <c r="H16" s="40"/>
      <c r="I16" s="41"/>
    </row>
    <row r="17" spans="2:9" ht="16.149999999999999" customHeight="1" x14ac:dyDescent="0.25"/>
    <row r="18" spans="2:9" ht="62.85" customHeight="1" x14ac:dyDescent="0.25">
      <c r="B18" s="93" t="s">
        <v>229</v>
      </c>
      <c r="C18" s="35"/>
      <c r="D18" s="35"/>
      <c r="E18" s="36"/>
      <c r="F18" s="93" t="s">
        <v>33</v>
      </c>
      <c r="G18" s="35"/>
      <c r="H18" s="35"/>
      <c r="I18" s="36"/>
    </row>
    <row r="19" spans="2:9" ht="164.25" customHeight="1" x14ac:dyDescent="0.25">
      <c r="B19" s="95" t="s">
        <v>230</v>
      </c>
      <c r="C19" s="35"/>
      <c r="D19" s="35"/>
      <c r="E19" s="36"/>
      <c r="F19" s="93" t="s">
        <v>33</v>
      </c>
      <c r="G19" s="35"/>
      <c r="H19" s="35"/>
      <c r="I19" s="36"/>
    </row>
    <row r="20" spans="2:9" x14ac:dyDescent="0.25">
      <c r="B20" s="11" t="s">
        <v>42</v>
      </c>
      <c r="C20" s="93" t="s">
        <v>231</v>
      </c>
      <c r="D20" s="36"/>
      <c r="E20" s="10" t="s">
        <v>232</v>
      </c>
      <c r="F20" s="10" t="s">
        <v>233</v>
      </c>
      <c r="G20" s="10" t="s">
        <v>234</v>
      </c>
      <c r="H20" s="93" t="s">
        <v>235</v>
      </c>
      <c r="I20" s="36"/>
    </row>
    <row r="21" spans="2:9" s="15" customFormat="1" ht="57" x14ac:dyDescent="0.25">
      <c r="B21" s="16" t="s">
        <v>236</v>
      </c>
      <c r="C21" s="39" t="s">
        <v>237</v>
      </c>
      <c r="D21" s="41"/>
      <c r="E21" s="16" t="s">
        <v>238</v>
      </c>
      <c r="F21" s="16"/>
      <c r="G21" s="16" t="s">
        <v>373</v>
      </c>
      <c r="H21" s="39"/>
      <c r="I21" s="41"/>
    </row>
    <row r="22" spans="2:9" s="15" customFormat="1" ht="57" x14ac:dyDescent="0.25">
      <c r="B22" s="16" t="s">
        <v>239</v>
      </c>
      <c r="C22" s="39" t="s">
        <v>240</v>
      </c>
      <c r="D22" s="41"/>
      <c r="E22" s="16" t="s">
        <v>238</v>
      </c>
      <c r="F22" s="16"/>
      <c r="G22" s="16" t="s">
        <v>241</v>
      </c>
      <c r="H22" s="39" t="s">
        <v>242</v>
      </c>
      <c r="I22" s="41"/>
    </row>
    <row r="23" spans="2:9" s="15" customFormat="1" ht="71.25" x14ac:dyDescent="0.25">
      <c r="B23" s="16" t="s">
        <v>243</v>
      </c>
      <c r="C23" s="39" t="s">
        <v>244</v>
      </c>
      <c r="D23" s="41"/>
      <c r="E23" s="16" t="s">
        <v>238</v>
      </c>
      <c r="F23" s="16"/>
      <c r="G23" s="16" t="s">
        <v>374</v>
      </c>
      <c r="H23" s="39"/>
      <c r="I23" s="41"/>
    </row>
    <row r="24" spans="2:9" s="15" customFormat="1" ht="71.25" x14ac:dyDescent="0.25">
      <c r="B24" s="16" t="s">
        <v>245</v>
      </c>
      <c r="C24" s="39" t="s">
        <v>246</v>
      </c>
      <c r="D24" s="41"/>
      <c r="E24" s="16" t="s">
        <v>247</v>
      </c>
      <c r="F24" s="16"/>
      <c r="G24" s="16" t="s">
        <v>248</v>
      </c>
      <c r="H24" s="39"/>
      <c r="I24" s="41"/>
    </row>
    <row r="25" spans="2:9" s="15" customFormat="1" ht="71.25" x14ac:dyDescent="0.25">
      <c r="B25" s="16" t="s">
        <v>249</v>
      </c>
      <c r="C25" s="39" t="s">
        <v>250</v>
      </c>
      <c r="D25" s="41"/>
      <c r="E25" s="16" t="s">
        <v>247</v>
      </c>
      <c r="F25" s="16"/>
      <c r="G25" s="16" t="s">
        <v>375</v>
      </c>
      <c r="H25" s="39"/>
      <c r="I25" s="41"/>
    </row>
    <row r="26" spans="2:9" s="15" customFormat="1" ht="85.5" x14ac:dyDescent="0.25">
      <c r="B26" s="16" t="s">
        <v>251</v>
      </c>
      <c r="C26" s="39" t="s">
        <v>252</v>
      </c>
      <c r="D26" s="41"/>
      <c r="E26" s="16" t="s">
        <v>247</v>
      </c>
      <c r="F26" s="16"/>
      <c r="G26" s="16" t="s">
        <v>253</v>
      </c>
      <c r="H26" s="39"/>
      <c r="I26" s="41"/>
    </row>
    <row r="27" spans="2:9" s="15" customFormat="1" ht="71.25" x14ac:dyDescent="0.25">
      <c r="B27" s="16" t="s">
        <v>254</v>
      </c>
      <c r="C27" s="39" t="s">
        <v>255</v>
      </c>
      <c r="D27" s="41"/>
      <c r="E27" s="16" t="s">
        <v>256</v>
      </c>
      <c r="F27" s="16"/>
      <c r="G27" s="16" t="s">
        <v>257</v>
      </c>
      <c r="H27" s="39"/>
      <c r="I27" s="41"/>
    </row>
    <row r="28" spans="2:9" s="15" customFormat="1" ht="71.25" x14ac:dyDescent="0.25">
      <c r="B28" s="16" t="s">
        <v>258</v>
      </c>
      <c r="C28" s="39" t="s">
        <v>259</v>
      </c>
      <c r="D28" s="41"/>
      <c r="E28" s="16" t="s">
        <v>256</v>
      </c>
      <c r="F28" s="16"/>
      <c r="G28" s="16" t="s">
        <v>376</v>
      </c>
      <c r="H28" s="39"/>
      <c r="I28" s="41"/>
    </row>
    <row r="29" spans="2:9" s="15" customFormat="1" ht="114" x14ac:dyDescent="0.25">
      <c r="B29" s="16" t="s">
        <v>260</v>
      </c>
      <c r="C29" s="39" t="s">
        <v>261</v>
      </c>
      <c r="D29" s="41"/>
      <c r="E29" s="16" t="s">
        <v>256</v>
      </c>
      <c r="F29" s="16"/>
      <c r="G29" s="16" t="s">
        <v>262</v>
      </c>
      <c r="H29" s="39"/>
      <c r="I29" s="41"/>
    </row>
    <row r="30" spans="2:9" ht="0" hidden="1" customHeight="1" x14ac:dyDescent="0.25"/>
    <row r="31" spans="2:9" ht="17.850000000000001" customHeight="1" x14ac:dyDescent="0.25"/>
    <row r="32" spans="2:9" ht="17.100000000000001" customHeight="1" x14ac:dyDescent="0.25">
      <c r="B32" s="93" t="s">
        <v>263</v>
      </c>
      <c r="C32" s="35"/>
      <c r="D32" s="35"/>
      <c r="E32" s="35"/>
      <c r="F32" s="35"/>
      <c r="G32" s="35"/>
      <c r="H32" s="35"/>
      <c r="I32" s="36"/>
    </row>
    <row r="33" spans="2:9" ht="29.1" customHeight="1" x14ac:dyDescent="0.25">
      <c r="B33" s="94" t="s">
        <v>264</v>
      </c>
      <c r="C33" s="35"/>
      <c r="D33" s="35"/>
      <c r="E33" s="35"/>
      <c r="F33" s="35"/>
      <c r="G33" s="35"/>
      <c r="H33" s="35"/>
      <c r="I33" s="36"/>
    </row>
    <row r="34" spans="2:9" s="15" customFormat="1" ht="40.5" customHeight="1" x14ac:dyDescent="0.25">
      <c r="B34" s="45" t="s">
        <v>377</v>
      </c>
      <c r="C34" s="40"/>
      <c r="D34" s="40"/>
      <c r="E34" s="40"/>
      <c r="F34" s="40"/>
      <c r="G34" s="40"/>
      <c r="H34" s="40"/>
      <c r="I34" s="41"/>
    </row>
    <row r="35" spans="2:9" ht="21.4" customHeight="1" x14ac:dyDescent="0.25"/>
    <row r="36" spans="2:9" ht="18" customHeight="1" x14ac:dyDescent="0.25">
      <c r="B36" s="93" t="s">
        <v>265</v>
      </c>
      <c r="C36" s="35"/>
      <c r="D36" s="35"/>
      <c r="E36" s="35"/>
      <c r="F36" s="35"/>
      <c r="G36" s="35"/>
      <c r="H36" s="35"/>
      <c r="I36" s="36"/>
    </row>
    <row r="37" spans="2:9" ht="18" customHeight="1" x14ac:dyDescent="0.25">
      <c r="B37" s="94" t="s">
        <v>266</v>
      </c>
      <c r="C37" s="35"/>
      <c r="D37" s="35"/>
      <c r="E37" s="35"/>
      <c r="F37" s="35"/>
      <c r="G37" s="35"/>
      <c r="H37" s="35"/>
      <c r="I37" s="36"/>
    </row>
    <row r="38" spans="2:9" s="15" customFormat="1" ht="57.75" customHeight="1" x14ac:dyDescent="0.25">
      <c r="B38" s="45" t="s">
        <v>267</v>
      </c>
      <c r="C38" s="40"/>
      <c r="D38" s="40"/>
      <c r="E38" s="40"/>
      <c r="F38" s="40"/>
      <c r="G38" s="40"/>
      <c r="H38" s="40"/>
      <c r="I38" s="41"/>
    </row>
    <row r="39" spans="2:9" ht="0" hidden="1" customHeight="1" x14ac:dyDescent="0.25"/>
    <row r="40" spans="2:9" ht="19.7" customHeight="1" x14ac:dyDescent="0.25"/>
    <row r="41" spans="2:9" ht="17.100000000000001" customHeight="1" x14ac:dyDescent="0.25">
      <c r="B41" s="93" t="s">
        <v>268</v>
      </c>
      <c r="C41" s="35"/>
      <c r="D41" s="35"/>
      <c r="E41" s="35"/>
      <c r="F41" s="35"/>
      <c r="G41" s="35"/>
      <c r="H41" s="35"/>
      <c r="I41" s="36"/>
    </row>
    <row r="42" spans="2:9" ht="17.100000000000001" customHeight="1" x14ac:dyDescent="0.25">
      <c r="B42" s="94" t="s">
        <v>269</v>
      </c>
      <c r="C42" s="35"/>
      <c r="D42" s="35"/>
      <c r="E42" s="35"/>
      <c r="F42" s="35"/>
      <c r="G42" s="35"/>
      <c r="H42" s="35"/>
      <c r="I42" s="36"/>
    </row>
    <row r="43" spans="2:9" s="15" customFormat="1" ht="111.75" customHeight="1" x14ac:dyDescent="0.25">
      <c r="B43" s="45" t="s">
        <v>378</v>
      </c>
      <c r="C43" s="40"/>
      <c r="D43" s="40"/>
      <c r="E43" s="40"/>
      <c r="F43" s="40"/>
      <c r="G43" s="40"/>
      <c r="H43" s="40"/>
      <c r="I43" s="41"/>
    </row>
    <row r="44" spans="2:9" ht="16.7" customHeight="1" x14ac:dyDescent="0.25"/>
    <row r="45" spans="2:9" ht="17.100000000000001" customHeight="1" x14ac:dyDescent="0.25">
      <c r="B45" s="93" t="s">
        <v>270</v>
      </c>
      <c r="C45" s="35"/>
      <c r="D45" s="35"/>
      <c r="E45" s="35"/>
      <c r="F45" s="35"/>
      <c r="G45" s="35"/>
      <c r="H45" s="35"/>
      <c r="I45" s="36"/>
    </row>
    <row r="46" spans="2:9" ht="17.100000000000001" customHeight="1" x14ac:dyDescent="0.25">
      <c r="B46" s="94" t="s">
        <v>271</v>
      </c>
      <c r="C46" s="35"/>
      <c r="D46" s="35"/>
      <c r="E46" s="35"/>
      <c r="F46" s="35"/>
      <c r="G46" s="35"/>
      <c r="H46" s="35"/>
      <c r="I46" s="36"/>
    </row>
    <row r="47" spans="2:9" s="15" customFormat="1" ht="267.60000000000002" customHeight="1" x14ac:dyDescent="0.25">
      <c r="B47" s="45" t="s">
        <v>272</v>
      </c>
      <c r="C47" s="40"/>
      <c r="D47" s="40"/>
      <c r="E47" s="40"/>
      <c r="F47" s="40"/>
      <c r="G47" s="40"/>
      <c r="H47" s="40"/>
      <c r="I47" s="41"/>
    </row>
    <row r="48" spans="2:9" ht="11.45" customHeight="1" x14ac:dyDescent="0.25"/>
  </sheetData>
  <mergeCells count="47">
    <mergeCell ref="B43:I43"/>
    <mergeCell ref="B45:I45"/>
    <mergeCell ref="B46:I46"/>
    <mergeCell ref="B47:I47"/>
    <mergeCell ref="B36:I36"/>
    <mergeCell ref="B37:I37"/>
    <mergeCell ref="B38:I38"/>
    <mergeCell ref="B41:I41"/>
    <mergeCell ref="B42:I42"/>
    <mergeCell ref="C29:D29"/>
    <mergeCell ref="H29:I29"/>
    <mergeCell ref="B32:I32"/>
    <mergeCell ref="B33:I33"/>
    <mergeCell ref="B34:I34"/>
    <mergeCell ref="C26:D26"/>
    <mergeCell ref="H26:I26"/>
    <mergeCell ref="C27:D27"/>
    <mergeCell ref="H27:I27"/>
    <mergeCell ref="C28:D28"/>
    <mergeCell ref="H28:I28"/>
    <mergeCell ref="C23:D23"/>
    <mergeCell ref="H23:I23"/>
    <mergeCell ref="C24:D24"/>
    <mergeCell ref="H24:I24"/>
    <mergeCell ref="C25:D25"/>
    <mergeCell ref="H25:I25"/>
    <mergeCell ref="C20:D20"/>
    <mergeCell ref="H20:I20"/>
    <mergeCell ref="C21:D21"/>
    <mergeCell ref="H21:I21"/>
    <mergeCell ref="C22:D22"/>
    <mergeCell ref="H22:I22"/>
    <mergeCell ref="B16:I16"/>
    <mergeCell ref="B18:E18"/>
    <mergeCell ref="F18:I18"/>
    <mergeCell ref="B19:E19"/>
    <mergeCell ref="F19:I19"/>
    <mergeCell ref="B10:H10"/>
    <mergeCell ref="B11:H11"/>
    <mergeCell ref="B12:H12"/>
    <mergeCell ref="B14:I14"/>
    <mergeCell ref="B15:I15"/>
    <mergeCell ref="B1:L1"/>
    <mergeCell ref="B4:C4"/>
    <mergeCell ref="B6:H6"/>
    <mergeCell ref="B7:H7"/>
    <mergeCell ref="B8:H8"/>
  </mergeCells>
  <pageMargins left="0.78739999999999999" right="0.78739999999999999" top="0.78739999999999999" bottom="1.53027007874016" header="0.78739999999999999" footer="0.78739999999999999"/>
  <pageSetup paperSize="9" scale="26" orientation="landscape" horizontalDpi="300" verticalDpi="300" r:id="rId1"/>
  <headerFooter alignWithMargins="0">
    <oddFooter>&amp;L&amp;"Arial,Regular"&amp;11 Public Sector Climate Change Duties 2019  Summary Report: NHS Grampian</oddFooter>
  </headerFooter>
  <rowBreaks count="2" manualBreakCount="2">
    <brk id="16" max="7" man="1"/>
    <brk id="34" max="7" man="1"/>
  </rowBreaks>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8"/>
  <sheetViews>
    <sheetView showGridLines="0" zoomScaleNormal="100" workbookViewId="0">
      <pane ySplit="2" topLeftCell="A3" activePane="bottomLeft" state="frozen"/>
      <selection pane="bottomLeft" activeCell="B16" sqref="B16:C16"/>
    </sheetView>
  </sheetViews>
  <sheetFormatPr defaultRowHeight="15" x14ac:dyDescent="0.25"/>
  <cols>
    <col min="1" max="1" width="8.140625" customWidth="1"/>
    <col min="2" max="2" width="35.140625" customWidth="1"/>
    <col min="3" max="3" width="138.140625" customWidth="1"/>
    <col min="4" max="4" width="0" hidden="1" customWidth="1"/>
    <col min="5" max="5" width="0.140625" customWidth="1"/>
    <col min="6" max="6" width="0" hidden="1" customWidth="1"/>
    <col min="7" max="7" width="5.7109375" customWidth="1"/>
    <col min="8" max="8" width="4.140625" customWidth="1"/>
    <col min="9" max="9" width="190.140625" customWidth="1"/>
  </cols>
  <sheetData>
    <row r="1" spans="2:8" ht="22.7" customHeight="1" x14ac:dyDescent="0.25">
      <c r="B1" s="32" t="s">
        <v>354</v>
      </c>
      <c r="C1" s="31"/>
      <c r="D1" s="31"/>
      <c r="E1" s="31"/>
      <c r="F1" s="31"/>
      <c r="G1" s="31"/>
      <c r="H1" s="31"/>
    </row>
    <row r="2" spans="2:8" ht="8.1" customHeight="1" x14ac:dyDescent="0.25"/>
    <row r="3" spans="2:8" ht="8.25" customHeight="1" x14ac:dyDescent="0.25"/>
    <row r="4" spans="2:8" ht="18" x14ac:dyDescent="0.25">
      <c r="B4" s="3" t="s">
        <v>5</v>
      </c>
    </row>
    <row r="5" spans="2:8" ht="13.35" customHeight="1" x14ac:dyDescent="0.25"/>
    <row r="6" spans="2:8" ht="17.100000000000001" customHeight="1" x14ac:dyDescent="0.25">
      <c r="B6" s="96" t="s">
        <v>273</v>
      </c>
      <c r="C6" s="36"/>
    </row>
    <row r="7" spans="2:8" ht="17.100000000000001" customHeight="1" x14ac:dyDescent="0.25">
      <c r="B7" s="97" t="s">
        <v>274</v>
      </c>
      <c r="C7" s="36"/>
    </row>
    <row r="8" spans="2:8" ht="271.35000000000002" customHeight="1" x14ac:dyDescent="0.25">
      <c r="B8" s="45" t="s">
        <v>275</v>
      </c>
      <c r="C8" s="36"/>
    </row>
    <row r="9" spans="2:8" ht="14.45" customHeight="1" x14ac:dyDescent="0.25"/>
    <row r="10" spans="2:8" ht="18" customHeight="1" x14ac:dyDescent="0.25">
      <c r="B10" s="96" t="s">
        <v>276</v>
      </c>
      <c r="C10" s="35"/>
      <c r="D10" s="35"/>
      <c r="E10" s="36"/>
    </row>
    <row r="11" spans="2:8" ht="18" customHeight="1" x14ac:dyDescent="0.25">
      <c r="B11" s="97" t="s">
        <v>277</v>
      </c>
      <c r="C11" s="35"/>
      <c r="D11" s="35"/>
      <c r="E11" s="36"/>
    </row>
    <row r="12" spans="2:8" ht="297.75" customHeight="1" x14ac:dyDescent="0.25">
      <c r="B12" s="45" t="s">
        <v>391</v>
      </c>
      <c r="C12" s="35"/>
      <c r="D12" s="35"/>
      <c r="E12" s="36"/>
    </row>
    <row r="13" spans="2:8" ht="18.600000000000001" customHeight="1" x14ac:dyDescent="0.25"/>
    <row r="14" spans="2:8" ht="23.85" customHeight="1" x14ac:dyDescent="0.25">
      <c r="B14" s="96" t="s">
        <v>278</v>
      </c>
      <c r="C14" s="36"/>
    </row>
    <row r="15" spans="2:8" ht="24.6" customHeight="1" x14ac:dyDescent="0.25">
      <c r="B15" s="97" t="s">
        <v>279</v>
      </c>
      <c r="C15" s="36"/>
    </row>
    <row r="16" spans="2:8" ht="260.85000000000002" customHeight="1" x14ac:dyDescent="0.25">
      <c r="B16" s="45" t="s">
        <v>280</v>
      </c>
      <c r="C16" s="36"/>
    </row>
    <row r="17" ht="0" hidden="1" customHeight="1" x14ac:dyDescent="0.25"/>
    <row r="18" ht="12" customHeight="1" x14ac:dyDescent="0.25"/>
  </sheetData>
  <mergeCells count="10">
    <mergeCell ref="B11:E11"/>
    <mergeCell ref="B12:E12"/>
    <mergeCell ref="B14:C14"/>
    <mergeCell ref="B15:C15"/>
    <mergeCell ref="B16:C16"/>
    <mergeCell ref="B1:H1"/>
    <mergeCell ref="B6:C6"/>
    <mergeCell ref="B7:C7"/>
    <mergeCell ref="B8:C8"/>
    <mergeCell ref="B10:E10"/>
  </mergeCells>
  <pageMargins left="0.78739999999999999" right="0.78739999999999999" top="0.78739999999999999" bottom="1.53027007874016" header="0.78739999999999999" footer="0.78739999999999999"/>
  <pageSetup paperSize="9" scale="57" orientation="landscape" horizontalDpi="300" verticalDpi="300" r:id="rId1"/>
  <headerFooter alignWithMargins="0">
    <oddFooter>&amp;L&amp;"Arial,Regular"&amp;11 Public Sector Climate Change Duties 2019  Summary Report: NHS Grampian</oddFooter>
  </headerFooter>
  <rowBreaks count="1" manualBreakCount="1">
    <brk id="12" max="2" man="1"/>
  </rowBreaks>
  <colBreaks count="1" manualBreakCount="1">
    <brk id="3" max="1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showGridLines="0" tabSelected="1" zoomScaleNormal="100" workbookViewId="0">
      <pane ySplit="2" topLeftCell="A3" activePane="bottomLeft" state="frozen"/>
      <selection pane="bottomLeft" activeCell="G13" sqref="G13"/>
    </sheetView>
  </sheetViews>
  <sheetFormatPr defaultRowHeight="15" x14ac:dyDescent="0.25"/>
  <cols>
    <col min="1" max="1" width="8.140625" customWidth="1"/>
    <col min="2" max="2" width="27.5703125" customWidth="1"/>
    <col min="3" max="3" width="32.5703125" customWidth="1"/>
    <col min="4" max="4" width="22.85546875" customWidth="1"/>
    <col min="5" max="5" width="13.140625" customWidth="1"/>
    <col min="6" max="6" width="52.140625" customWidth="1"/>
    <col min="7" max="7" width="14.28515625" customWidth="1"/>
    <col min="8" max="8" width="20.42578125" customWidth="1"/>
    <col min="9" max="9" width="190.140625" customWidth="1"/>
  </cols>
  <sheetData>
    <row r="1" spans="2:8" ht="22.7" customHeight="1" x14ac:dyDescent="0.25">
      <c r="B1" s="32" t="s">
        <v>354</v>
      </c>
      <c r="C1" s="31"/>
      <c r="D1" s="31"/>
      <c r="E1" s="31"/>
      <c r="F1" s="31"/>
      <c r="G1" s="31"/>
      <c r="H1" s="31"/>
    </row>
    <row r="2" spans="2:8" ht="8.1" customHeight="1" x14ac:dyDescent="0.25"/>
    <row r="3" spans="2:8" ht="5.0999999999999996" customHeight="1" x14ac:dyDescent="0.25"/>
    <row r="4" spans="2:8" ht="20.85" customHeight="1" x14ac:dyDescent="0.25">
      <c r="B4" s="33" t="s">
        <v>6</v>
      </c>
      <c r="C4" s="31"/>
      <c r="D4" s="31"/>
      <c r="E4" s="31"/>
    </row>
    <row r="5" spans="2:8" ht="18.75" customHeight="1" x14ac:dyDescent="0.25"/>
    <row r="6" spans="2:8" ht="18" customHeight="1" x14ac:dyDescent="0.25">
      <c r="B6" s="34" t="s">
        <v>281</v>
      </c>
      <c r="C6" s="35"/>
      <c r="D6" s="35"/>
      <c r="E6" s="35"/>
      <c r="F6" s="36"/>
    </row>
    <row r="7" spans="2:8" ht="18" customHeight="1" x14ac:dyDescent="0.25">
      <c r="B7" s="44" t="s">
        <v>282</v>
      </c>
      <c r="C7" s="35"/>
      <c r="D7" s="35"/>
      <c r="E7" s="35"/>
      <c r="F7" s="36"/>
    </row>
    <row r="8" spans="2:8" ht="48.75" customHeight="1" x14ac:dyDescent="0.25">
      <c r="B8" s="45" t="s">
        <v>283</v>
      </c>
      <c r="C8" s="35"/>
      <c r="D8" s="35"/>
      <c r="E8" s="35"/>
      <c r="F8" s="36"/>
    </row>
    <row r="9" spans="2:8" ht="0" hidden="1" customHeight="1" x14ac:dyDescent="0.25"/>
    <row r="10" spans="2:8" ht="18" customHeight="1" x14ac:dyDescent="0.25"/>
    <row r="11" spans="2:8" ht="18" customHeight="1" x14ac:dyDescent="0.25">
      <c r="B11" s="34" t="s">
        <v>284</v>
      </c>
      <c r="C11" s="35"/>
      <c r="D11" s="35"/>
      <c r="E11" s="35"/>
      <c r="F11" s="36"/>
    </row>
    <row r="12" spans="2:8" ht="18" customHeight="1" x14ac:dyDescent="0.25">
      <c r="B12" s="44" t="s">
        <v>285</v>
      </c>
      <c r="C12" s="35"/>
      <c r="D12" s="35"/>
      <c r="E12" s="35"/>
      <c r="F12" s="36"/>
    </row>
    <row r="13" spans="2:8" ht="58.5" customHeight="1" x14ac:dyDescent="0.25">
      <c r="B13" s="45" t="s">
        <v>283</v>
      </c>
      <c r="C13" s="35"/>
      <c r="D13" s="35"/>
      <c r="E13" s="35"/>
      <c r="F13" s="36"/>
    </row>
    <row r="14" spans="2:8" ht="17.25" customHeight="1" x14ac:dyDescent="0.25"/>
    <row r="15" spans="2:8" ht="18" customHeight="1" x14ac:dyDescent="0.25">
      <c r="B15" s="34" t="s">
        <v>286</v>
      </c>
      <c r="C15" s="35"/>
      <c r="D15" s="35"/>
      <c r="E15" s="35"/>
      <c r="F15" s="36"/>
    </row>
    <row r="16" spans="2:8" ht="18" customHeight="1" x14ac:dyDescent="0.25">
      <c r="B16" s="44" t="s">
        <v>287</v>
      </c>
      <c r="C16" s="35"/>
      <c r="D16" s="35"/>
      <c r="E16" s="35"/>
      <c r="F16" s="36"/>
    </row>
    <row r="17" spans="2:6" ht="51" customHeight="1" x14ac:dyDescent="0.25">
      <c r="B17" s="45" t="s">
        <v>383</v>
      </c>
      <c r="C17" s="35"/>
      <c r="D17" s="35"/>
      <c r="E17" s="35"/>
      <c r="F17" s="36"/>
    </row>
    <row r="18" spans="2:6" ht="0" hidden="1" customHeight="1" x14ac:dyDescent="0.25"/>
    <row r="19" spans="2:6" ht="18" customHeight="1" x14ac:dyDescent="0.25"/>
    <row r="20" spans="2:6" ht="18" customHeight="1" x14ac:dyDescent="0.25">
      <c r="B20" s="34" t="s">
        <v>288</v>
      </c>
      <c r="C20" s="35"/>
      <c r="D20" s="35"/>
      <c r="E20" s="35"/>
      <c r="F20" s="36"/>
    </row>
    <row r="21" spans="2:6" ht="18" customHeight="1" x14ac:dyDescent="0.25">
      <c r="B21" s="44" t="s">
        <v>289</v>
      </c>
      <c r="C21" s="35"/>
      <c r="D21" s="35"/>
      <c r="E21" s="35"/>
      <c r="F21" s="36"/>
    </row>
    <row r="22" spans="2:6" ht="45" customHeight="1" x14ac:dyDescent="0.25">
      <c r="B22" s="92"/>
      <c r="C22" s="35"/>
      <c r="D22" s="35"/>
      <c r="E22" s="35"/>
      <c r="F22" s="36"/>
    </row>
    <row r="23" spans="2:6" ht="18.75" customHeight="1" x14ac:dyDescent="0.25"/>
    <row r="24" spans="2:6" ht="17.100000000000001" customHeight="1" x14ac:dyDescent="0.25">
      <c r="B24" s="34" t="s">
        <v>290</v>
      </c>
      <c r="C24" s="35"/>
      <c r="D24" s="36"/>
    </row>
    <row r="25" spans="2:6" ht="30" customHeight="1" x14ac:dyDescent="0.25">
      <c r="B25" s="44" t="s">
        <v>291</v>
      </c>
      <c r="C25" s="35"/>
      <c r="D25" s="36"/>
    </row>
    <row r="26" spans="2:6" x14ac:dyDescent="0.25">
      <c r="B26" s="4" t="s">
        <v>292</v>
      </c>
      <c r="C26" s="4" t="s">
        <v>293</v>
      </c>
      <c r="D26" s="4" t="s">
        <v>294</v>
      </c>
    </row>
    <row r="27" spans="2:6" ht="28.5" x14ac:dyDescent="0.25">
      <c r="B27" s="29" t="s">
        <v>295</v>
      </c>
      <c r="C27" s="29" t="s">
        <v>296</v>
      </c>
      <c r="D27" s="104">
        <v>44155</v>
      </c>
    </row>
    <row r="28" spans="2:6" ht="7.5" customHeight="1" x14ac:dyDescent="0.25"/>
    <row r="29" spans="2:6" ht="0" hidden="1" customHeight="1" x14ac:dyDescent="0.25"/>
  </sheetData>
  <mergeCells count="16">
    <mergeCell ref="B25:D25"/>
    <mergeCell ref="B17:F17"/>
    <mergeCell ref="B20:F20"/>
    <mergeCell ref="B21:F21"/>
    <mergeCell ref="B22:F22"/>
    <mergeCell ref="B24:D24"/>
    <mergeCell ref="B11:F11"/>
    <mergeCell ref="B12:F12"/>
    <mergeCell ref="B13:F13"/>
    <mergeCell ref="B15:F15"/>
    <mergeCell ref="B16:F16"/>
    <mergeCell ref="B1:H1"/>
    <mergeCell ref="B4:E4"/>
    <mergeCell ref="B6:F6"/>
    <mergeCell ref="B7:F7"/>
    <mergeCell ref="B8:F8"/>
  </mergeCells>
  <pageMargins left="0.78739999999999999" right="0.78739999999999999" top="0.78739999999999999" bottom="1.53027007874016" header="0.78739999999999999" footer="0.78739999999999999"/>
  <pageSetup paperSize="9" scale="69" orientation="landscape" horizontalDpi="300" verticalDpi="300" r:id="rId1"/>
  <headerFooter alignWithMargins="0">
    <oddFooter>&amp;L&amp;"Arial,Regular"&amp;11 Public Sector Climate Change Duties 2019  Summary Report: NHS Grampian</oddFooter>
  </headerFooter>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39"/>
  <sheetViews>
    <sheetView showGridLines="0" workbookViewId="0">
      <pane ySplit="2" topLeftCell="A3" activePane="bottomLeft" state="frozen"/>
      <selection pane="bottomLeft" activeCell="B1" sqref="B1:BJ1"/>
    </sheetView>
  </sheetViews>
  <sheetFormatPr defaultRowHeight="15" x14ac:dyDescent="0.25"/>
  <cols>
    <col min="1" max="1" width="8.140625" customWidth="1"/>
    <col min="2" max="2" width="11.28515625" customWidth="1"/>
    <col min="3" max="3" width="6.140625" customWidth="1"/>
    <col min="4" max="4" width="3.5703125" customWidth="1"/>
    <col min="5" max="5" width="7.140625" customWidth="1"/>
    <col min="6" max="6" width="0.42578125" customWidth="1"/>
    <col min="7" max="7" width="4.7109375" customWidth="1"/>
    <col min="8" max="8" width="3" customWidth="1"/>
    <col min="9" max="9" width="0.42578125" customWidth="1"/>
    <col min="10" max="10" width="5.7109375" customWidth="1"/>
    <col min="11" max="11" width="2" customWidth="1"/>
    <col min="12" max="12" width="0.5703125" customWidth="1"/>
    <col min="13" max="13" width="6.85546875" customWidth="1"/>
    <col min="14" max="14" width="0.5703125" customWidth="1"/>
    <col min="15" max="15" width="0.42578125" customWidth="1"/>
    <col min="16" max="16" width="7.7109375" customWidth="1"/>
    <col min="17" max="17" width="0.5703125" customWidth="1"/>
    <col min="18" max="18" width="2.28515625" customWidth="1"/>
    <col min="19" max="19" width="0.7109375" customWidth="1"/>
    <col min="20" max="20" width="1.85546875" customWidth="1"/>
    <col min="21" max="21" width="0.140625" customWidth="1"/>
    <col min="22" max="22" width="2.5703125" customWidth="1"/>
    <col min="23" max="23" width="0.42578125" customWidth="1"/>
    <col min="24" max="24" width="6" customWidth="1"/>
    <col min="25" max="25" width="1.7109375" customWidth="1"/>
    <col min="26" max="26" width="0.42578125" customWidth="1"/>
    <col min="27" max="27" width="2.5703125" customWidth="1"/>
    <col min="28" max="28" width="5.140625" customWidth="1"/>
    <col min="29" max="29" width="0.28515625" customWidth="1"/>
    <col min="30" max="30" width="5.7109375" customWidth="1"/>
    <col min="31" max="31" width="2.140625" customWidth="1"/>
    <col min="32" max="32" width="0.28515625" customWidth="1"/>
    <col min="33" max="33" width="0.140625" customWidth="1"/>
    <col min="34" max="34" width="7.7109375" customWidth="1"/>
    <col min="35" max="35" width="0.42578125" customWidth="1"/>
    <col min="36" max="36" width="4.85546875" customWidth="1"/>
    <col min="37" max="37" width="0.42578125" customWidth="1"/>
    <col min="38" max="38" width="2.42578125" customWidth="1"/>
    <col min="39" max="39" width="0.85546875" customWidth="1"/>
    <col min="40" max="40" width="3.42578125" customWidth="1"/>
    <col min="41" max="41" width="4.28515625" customWidth="1"/>
    <col min="42" max="42" width="0.42578125" customWidth="1"/>
    <col min="43" max="43" width="2.140625" customWidth="1"/>
    <col min="44" max="44" width="3.42578125" customWidth="1"/>
    <col min="45" max="45" width="0.85546875" customWidth="1"/>
    <col min="46" max="46" width="1.42578125" customWidth="1"/>
    <col min="47" max="47" width="4.28515625" customWidth="1"/>
    <col min="48" max="48" width="4.140625" customWidth="1"/>
    <col min="49" max="49" width="0" hidden="1" customWidth="1"/>
    <col min="50" max="50" width="0.28515625" customWidth="1"/>
    <col min="51" max="51" width="4.42578125" customWidth="1"/>
    <col min="52" max="52" width="1.7109375" customWidth="1"/>
    <col min="53" max="53" width="6.140625" customWidth="1"/>
    <col min="54" max="54" width="4.42578125" customWidth="1"/>
    <col min="55" max="55" width="10.140625" customWidth="1"/>
    <col min="56" max="56" width="1.28515625" customWidth="1"/>
    <col min="57" max="57" width="1.7109375" customWidth="1"/>
    <col min="58" max="58" width="4.7109375" customWidth="1"/>
    <col min="59" max="59" width="5.28515625" customWidth="1"/>
    <col min="60" max="60" width="4" customWidth="1"/>
    <col min="61" max="61" width="0" hidden="1" customWidth="1"/>
    <col min="62" max="62" width="4.85546875" customWidth="1"/>
    <col min="63" max="63" width="1.7109375" customWidth="1"/>
    <col min="64" max="64" width="8.85546875" customWidth="1"/>
    <col min="65" max="65" width="8" customWidth="1"/>
    <col min="66" max="66" width="10.42578125" customWidth="1"/>
    <col min="67" max="67" width="10.7109375" customWidth="1"/>
    <col min="68" max="68" width="0" hidden="1" customWidth="1"/>
    <col min="69" max="69" width="3.5703125" customWidth="1"/>
    <col min="70" max="70" width="0" hidden="1" customWidth="1"/>
    <col min="71" max="71" width="19.85546875" customWidth="1"/>
    <col min="72" max="72" width="0" hidden="1" customWidth="1"/>
    <col min="73" max="73" width="66.42578125" customWidth="1"/>
    <col min="74" max="74" width="60.5703125" customWidth="1"/>
  </cols>
  <sheetData>
    <row r="1" spans="2:62" ht="22.7" customHeight="1" x14ac:dyDescent="0.25">
      <c r="B1" s="32" t="s">
        <v>354</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row>
    <row r="2" spans="2:62" ht="8.1" customHeight="1" x14ac:dyDescent="0.25"/>
    <row r="3" spans="2:62" ht="6" customHeight="1" x14ac:dyDescent="0.25"/>
    <row r="4" spans="2:62" ht="20.85" customHeight="1" x14ac:dyDescent="0.25">
      <c r="B4" s="33" t="s">
        <v>8</v>
      </c>
      <c r="C4" s="31"/>
      <c r="D4" s="31"/>
      <c r="E4" s="31"/>
      <c r="F4" s="31"/>
      <c r="G4" s="31"/>
      <c r="H4" s="31"/>
      <c r="I4" s="31"/>
      <c r="J4" s="31"/>
      <c r="K4" s="31"/>
      <c r="L4" s="31"/>
      <c r="M4" s="31"/>
      <c r="N4" s="31"/>
      <c r="O4" s="31"/>
      <c r="P4" s="31"/>
      <c r="Q4" s="31"/>
      <c r="R4" s="31"/>
    </row>
    <row r="5" spans="2:62" ht="19.350000000000001" customHeight="1" x14ac:dyDescent="0.25"/>
    <row r="6" spans="2:62" ht="18" customHeight="1" x14ac:dyDescent="0.25">
      <c r="B6" s="98" t="s">
        <v>297</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6"/>
    </row>
    <row r="7" spans="2:62" ht="60.75" customHeight="1" x14ac:dyDescent="0.25">
      <c r="B7" s="99" t="s">
        <v>298</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6"/>
    </row>
    <row r="8" spans="2:62" ht="18" customHeight="1" x14ac:dyDescent="0.25">
      <c r="B8" s="98" t="s">
        <v>299</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6"/>
    </row>
    <row r="9" spans="2:62" ht="18" customHeight="1" x14ac:dyDescent="0.25">
      <c r="B9" s="37" t="s">
        <v>33</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6"/>
    </row>
    <row r="10" spans="2:62" ht="16.350000000000001" customHeight="1" x14ac:dyDescent="0.25"/>
    <row r="11" spans="2:62" ht="17.100000000000001" customHeight="1" x14ac:dyDescent="0.25">
      <c r="B11" s="98" t="s">
        <v>300</v>
      </c>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6"/>
    </row>
    <row r="12" spans="2:62" ht="17.100000000000001" customHeight="1" x14ac:dyDescent="0.25">
      <c r="B12" s="98" t="s">
        <v>301</v>
      </c>
      <c r="C12" s="35"/>
      <c r="D12" s="35"/>
      <c r="E12" s="36"/>
      <c r="F12" s="98" t="s">
        <v>302</v>
      </c>
      <c r="G12" s="35"/>
      <c r="H12" s="36"/>
      <c r="I12" s="98" t="s">
        <v>303</v>
      </c>
      <c r="J12" s="35"/>
      <c r="K12" s="36"/>
      <c r="L12" s="98" t="s">
        <v>304</v>
      </c>
      <c r="M12" s="35"/>
      <c r="N12" s="36"/>
      <c r="O12" s="98" t="s">
        <v>305</v>
      </c>
      <c r="P12" s="36"/>
      <c r="Q12" s="98" t="s">
        <v>306</v>
      </c>
      <c r="R12" s="35"/>
      <c r="S12" s="35"/>
      <c r="T12" s="35"/>
      <c r="U12" s="35"/>
      <c r="V12" s="36"/>
      <c r="W12" s="98" t="s">
        <v>307</v>
      </c>
      <c r="X12" s="35"/>
      <c r="Y12" s="36"/>
      <c r="Z12" s="98" t="s">
        <v>308</v>
      </c>
      <c r="AA12" s="35"/>
      <c r="AB12" s="36"/>
      <c r="AC12" s="98" t="s">
        <v>309</v>
      </c>
      <c r="AD12" s="35"/>
      <c r="AE12" s="36"/>
      <c r="AF12" s="98" t="s">
        <v>310</v>
      </c>
      <c r="AG12" s="35"/>
      <c r="AH12" s="36"/>
      <c r="AI12" s="98" t="s">
        <v>311</v>
      </c>
      <c r="AJ12" s="35"/>
      <c r="AK12" s="35"/>
      <c r="AL12" s="36"/>
      <c r="AM12" s="98" t="s">
        <v>312</v>
      </c>
      <c r="AN12" s="35"/>
      <c r="AO12" s="36"/>
      <c r="AP12" s="98" t="s">
        <v>100</v>
      </c>
      <c r="AQ12" s="35"/>
      <c r="AR12" s="35"/>
      <c r="AS12" s="35"/>
      <c r="AT12" s="36"/>
      <c r="AU12" s="98" t="s">
        <v>21</v>
      </c>
      <c r="AV12" s="35"/>
      <c r="AW12" s="35"/>
      <c r="AX12" s="35"/>
      <c r="AY12" s="35"/>
      <c r="AZ12" s="35"/>
      <c r="BA12" s="35"/>
      <c r="BB12" s="35"/>
      <c r="BC12" s="35"/>
      <c r="BD12" s="35"/>
      <c r="BE12" s="36"/>
    </row>
    <row r="13" spans="2:62" ht="17.100000000000001" customHeight="1" x14ac:dyDescent="0.25">
      <c r="B13" s="37" t="s">
        <v>33</v>
      </c>
      <c r="C13" s="35"/>
      <c r="D13" s="35"/>
      <c r="E13" s="36"/>
      <c r="F13" s="37" t="s">
        <v>33</v>
      </c>
      <c r="G13" s="35"/>
      <c r="H13" s="36"/>
      <c r="I13" s="37" t="s">
        <v>33</v>
      </c>
      <c r="J13" s="35"/>
      <c r="K13" s="36"/>
      <c r="L13" s="37" t="s">
        <v>33</v>
      </c>
      <c r="M13" s="35"/>
      <c r="N13" s="36"/>
      <c r="O13" s="37" t="s">
        <v>33</v>
      </c>
      <c r="P13" s="36"/>
      <c r="Q13" s="37" t="s">
        <v>33</v>
      </c>
      <c r="R13" s="35"/>
      <c r="S13" s="35"/>
      <c r="T13" s="35"/>
      <c r="U13" s="35"/>
      <c r="V13" s="36"/>
      <c r="W13" s="37" t="s">
        <v>33</v>
      </c>
      <c r="X13" s="35"/>
      <c r="Y13" s="36"/>
      <c r="Z13" s="37" t="s">
        <v>33</v>
      </c>
      <c r="AA13" s="35"/>
      <c r="AB13" s="36"/>
      <c r="AC13" s="37" t="s">
        <v>33</v>
      </c>
      <c r="AD13" s="35"/>
      <c r="AE13" s="36"/>
      <c r="AF13" s="37" t="s">
        <v>33</v>
      </c>
      <c r="AG13" s="35"/>
      <c r="AH13" s="36"/>
      <c r="AI13" s="37" t="s">
        <v>33</v>
      </c>
      <c r="AJ13" s="35"/>
      <c r="AK13" s="35"/>
      <c r="AL13" s="36"/>
      <c r="AM13" s="37" t="s">
        <v>33</v>
      </c>
      <c r="AN13" s="35"/>
      <c r="AO13" s="36"/>
      <c r="AP13" s="37" t="s">
        <v>33</v>
      </c>
      <c r="AQ13" s="35"/>
      <c r="AR13" s="35"/>
      <c r="AS13" s="35"/>
      <c r="AT13" s="36"/>
      <c r="AU13" s="37"/>
      <c r="AV13" s="35"/>
      <c r="AW13" s="35"/>
      <c r="AX13" s="35"/>
      <c r="AY13" s="35"/>
      <c r="AZ13" s="35"/>
      <c r="BA13" s="35"/>
      <c r="BB13" s="35"/>
      <c r="BC13" s="35"/>
      <c r="BD13" s="35"/>
      <c r="BE13" s="36"/>
    </row>
    <row r="14" spans="2:62" ht="10.35" customHeight="1" x14ac:dyDescent="0.25"/>
    <row r="15" spans="2:62" ht="18" customHeight="1" x14ac:dyDescent="0.25">
      <c r="B15" s="98" t="s">
        <v>313</v>
      </c>
      <c r="C15" s="35"/>
      <c r="D15" s="35"/>
      <c r="E15" s="35"/>
      <c r="F15" s="35"/>
      <c r="G15" s="35"/>
      <c r="H15" s="35"/>
      <c r="I15" s="36"/>
      <c r="J15" s="98" t="s">
        <v>33</v>
      </c>
      <c r="K15" s="35"/>
      <c r="L15" s="36"/>
      <c r="M15" s="98" t="s">
        <v>33</v>
      </c>
      <c r="N15" s="35"/>
      <c r="O15" s="36"/>
      <c r="P15" s="98" t="s">
        <v>33</v>
      </c>
      <c r="Q15" s="36"/>
      <c r="R15" s="98" t="s">
        <v>33</v>
      </c>
      <c r="S15" s="35"/>
      <c r="T15" s="35"/>
      <c r="U15" s="35"/>
      <c r="V15" s="35"/>
      <c r="W15" s="36"/>
      <c r="X15" s="98" t="s">
        <v>33</v>
      </c>
      <c r="Y15" s="35"/>
      <c r="Z15" s="36"/>
      <c r="AA15" s="98" t="s">
        <v>33</v>
      </c>
      <c r="AB15" s="35"/>
      <c r="AC15" s="36"/>
      <c r="AD15" s="98" t="s">
        <v>33</v>
      </c>
      <c r="AE15" s="35"/>
      <c r="AF15" s="35"/>
      <c r="AG15" s="36"/>
      <c r="AH15" s="98" t="s">
        <v>33</v>
      </c>
      <c r="AI15" s="36"/>
      <c r="AJ15" s="98" t="s">
        <v>33</v>
      </c>
      <c r="AK15" s="35"/>
      <c r="AL15" s="35"/>
      <c r="AM15" s="36"/>
      <c r="AN15" s="98" t="s">
        <v>33</v>
      </c>
      <c r="AO15" s="35"/>
      <c r="AP15" s="36"/>
      <c r="AQ15" s="98" t="s">
        <v>33</v>
      </c>
      <c r="AR15" s="35"/>
      <c r="AS15" s="35"/>
      <c r="AT15" s="36"/>
      <c r="AU15" s="98" t="s">
        <v>33</v>
      </c>
      <c r="AV15" s="35"/>
      <c r="AW15" s="35"/>
      <c r="AX15" s="35"/>
      <c r="AY15" s="35"/>
      <c r="AZ15" s="35"/>
      <c r="BA15" s="35"/>
      <c r="BB15" s="35"/>
      <c r="BC15" s="35"/>
      <c r="BD15" s="35"/>
      <c r="BE15" s="36"/>
    </row>
    <row r="16" spans="2:62" ht="18" customHeight="1" x14ac:dyDescent="0.25">
      <c r="B16" s="98" t="s">
        <v>301</v>
      </c>
      <c r="C16" s="35"/>
      <c r="D16" s="35"/>
      <c r="E16" s="35"/>
      <c r="F16" s="36"/>
      <c r="G16" s="98" t="s">
        <v>302</v>
      </c>
      <c r="H16" s="35"/>
      <c r="I16" s="36"/>
      <c r="J16" s="98" t="s">
        <v>303</v>
      </c>
      <c r="K16" s="35"/>
      <c r="L16" s="36"/>
      <c r="M16" s="98" t="s">
        <v>304</v>
      </c>
      <c r="N16" s="35"/>
      <c r="O16" s="36"/>
      <c r="P16" s="98" t="s">
        <v>305</v>
      </c>
      <c r="Q16" s="36"/>
      <c r="R16" s="98" t="s">
        <v>306</v>
      </c>
      <c r="S16" s="35"/>
      <c r="T16" s="35"/>
      <c r="U16" s="35"/>
      <c r="V16" s="35"/>
      <c r="W16" s="36"/>
      <c r="X16" s="98" t="s">
        <v>307</v>
      </c>
      <c r="Y16" s="35"/>
      <c r="Z16" s="36"/>
      <c r="AA16" s="98" t="s">
        <v>308</v>
      </c>
      <c r="AB16" s="35"/>
      <c r="AC16" s="36"/>
      <c r="AD16" s="98" t="s">
        <v>309</v>
      </c>
      <c r="AE16" s="35"/>
      <c r="AF16" s="35"/>
      <c r="AG16" s="36"/>
      <c r="AH16" s="98" t="s">
        <v>310</v>
      </c>
      <c r="AI16" s="36"/>
      <c r="AJ16" s="98" t="s">
        <v>311</v>
      </c>
      <c r="AK16" s="35"/>
      <c r="AL16" s="35"/>
      <c r="AM16" s="36"/>
      <c r="AN16" s="98" t="s">
        <v>312</v>
      </c>
      <c r="AO16" s="35"/>
      <c r="AP16" s="36"/>
      <c r="AQ16" s="98" t="s">
        <v>100</v>
      </c>
      <c r="AR16" s="35"/>
      <c r="AS16" s="35"/>
      <c r="AT16" s="36"/>
      <c r="AU16" s="98" t="s">
        <v>21</v>
      </c>
      <c r="AV16" s="35"/>
      <c r="AW16" s="35"/>
      <c r="AX16" s="35"/>
      <c r="AY16" s="35"/>
      <c r="AZ16" s="35"/>
      <c r="BA16" s="35"/>
      <c r="BB16" s="35"/>
      <c r="BC16" s="35"/>
      <c r="BD16" s="35"/>
      <c r="BE16" s="36"/>
    </row>
    <row r="17" spans="2:69" ht="18" customHeight="1" x14ac:dyDescent="0.25">
      <c r="B17" s="37" t="s">
        <v>33</v>
      </c>
      <c r="C17" s="35"/>
      <c r="D17" s="35"/>
      <c r="E17" s="35"/>
      <c r="F17" s="36"/>
      <c r="G17" s="37" t="s">
        <v>33</v>
      </c>
      <c r="H17" s="35"/>
      <c r="I17" s="36"/>
      <c r="J17" s="37" t="s">
        <v>33</v>
      </c>
      <c r="K17" s="35"/>
      <c r="L17" s="36"/>
      <c r="M17" s="37" t="s">
        <v>33</v>
      </c>
      <c r="N17" s="35"/>
      <c r="O17" s="36"/>
      <c r="P17" s="37" t="s">
        <v>33</v>
      </c>
      <c r="Q17" s="36"/>
      <c r="R17" s="37" t="s">
        <v>33</v>
      </c>
      <c r="S17" s="35"/>
      <c r="T17" s="35"/>
      <c r="U17" s="35"/>
      <c r="V17" s="35"/>
      <c r="W17" s="36"/>
      <c r="X17" s="37" t="s">
        <v>33</v>
      </c>
      <c r="Y17" s="35"/>
      <c r="Z17" s="36"/>
      <c r="AA17" s="37" t="s">
        <v>33</v>
      </c>
      <c r="AB17" s="35"/>
      <c r="AC17" s="36"/>
      <c r="AD17" s="37" t="s">
        <v>33</v>
      </c>
      <c r="AE17" s="35"/>
      <c r="AF17" s="35"/>
      <c r="AG17" s="36"/>
      <c r="AH17" s="37" t="s">
        <v>33</v>
      </c>
      <c r="AI17" s="36"/>
      <c r="AJ17" s="37" t="s">
        <v>33</v>
      </c>
      <c r="AK17" s="35"/>
      <c r="AL17" s="35"/>
      <c r="AM17" s="36"/>
      <c r="AN17" s="37" t="s">
        <v>33</v>
      </c>
      <c r="AO17" s="35"/>
      <c r="AP17" s="36"/>
      <c r="AQ17" s="37" t="s">
        <v>33</v>
      </c>
      <c r="AR17" s="35"/>
      <c r="AS17" s="35"/>
      <c r="AT17" s="36"/>
      <c r="AU17" s="37" t="s">
        <v>33</v>
      </c>
      <c r="AV17" s="35"/>
      <c r="AW17" s="35"/>
      <c r="AX17" s="35"/>
      <c r="AY17" s="35"/>
      <c r="AZ17" s="35"/>
      <c r="BA17" s="35"/>
      <c r="BB17" s="35"/>
      <c r="BC17" s="35"/>
      <c r="BD17" s="35"/>
      <c r="BE17" s="36"/>
    </row>
    <row r="18" spans="2:69" ht="9.1999999999999993" customHeight="1" x14ac:dyDescent="0.25"/>
    <row r="19" spans="2:69" ht="2.25" customHeight="1" x14ac:dyDescent="0.25">
      <c r="B19" s="98" t="s">
        <v>314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6"/>
    </row>
    <row r="20" spans="2:69" ht="2.25" customHeight="1" x14ac:dyDescent="0.25">
      <c r="B20" s="98" t="s">
        <v>315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6"/>
    </row>
    <row r="21" spans="2:69" x14ac:dyDescent="0.25">
      <c r="B21" s="12" t="s">
        <v>301</v>
      </c>
      <c r="C21" s="98" t="s">
        <v>316</v>
      </c>
      <c r="D21" s="35"/>
      <c r="E21" s="35"/>
      <c r="F21" s="35"/>
      <c r="G21" s="35"/>
      <c r="H21" s="35"/>
      <c r="I21" s="35"/>
      <c r="J21" s="35"/>
      <c r="K21" s="35"/>
      <c r="L21" s="35"/>
      <c r="M21" s="35"/>
      <c r="N21" s="35"/>
      <c r="O21" s="35"/>
      <c r="P21" s="35"/>
      <c r="Q21" s="35"/>
      <c r="R21" s="35"/>
      <c r="S21" s="35"/>
      <c r="T21" s="35"/>
      <c r="U21" s="36"/>
      <c r="V21" s="98" t="s">
        <v>317</v>
      </c>
      <c r="W21" s="35"/>
      <c r="X21" s="35"/>
      <c r="Y21" s="35"/>
      <c r="Z21" s="35"/>
      <c r="AA21" s="35"/>
      <c r="AB21" s="35"/>
      <c r="AC21" s="35"/>
      <c r="AD21" s="35"/>
      <c r="AE21" s="35"/>
      <c r="AF21" s="36"/>
      <c r="AG21" s="98" t="s">
        <v>318</v>
      </c>
      <c r="AH21" s="35"/>
      <c r="AI21" s="35"/>
      <c r="AJ21" s="35"/>
      <c r="AK21" s="36"/>
      <c r="AL21" s="98" t="s">
        <v>319</v>
      </c>
      <c r="AM21" s="35"/>
      <c r="AN21" s="35"/>
      <c r="AO21" s="35"/>
      <c r="AP21" s="35"/>
      <c r="AQ21" s="36"/>
      <c r="AR21" s="98" t="s">
        <v>320</v>
      </c>
      <c r="AS21" s="35"/>
      <c r="AT21" s="35"/>
      <c r="AU21" s="36"/>
      <c r="AV21" s="98" t="s">
        <v>321</v>
      </c>
      <c r="AW21" s="35"/>
      <c r="AX21" s="35"/>
      <c r="AY21" s="36"/>
      <c r="AZ21" s="98" t="s">
        <v>322</v>
      </c>
      <c r="BA21" s="35"/>
      <c r="BB21" s="36"/>
      <c r="BC21" s="98" t="s">
        <v>323</v>
      </c>
      <c r="BD21" s="36"/>
      <c r="BE21" s="98" t="s">
        <v>21</v>
      </c>
      <c r="BF21" s="35"/>
      <c r="BG21" s="35"/>
      <c r="BH21" s="35"/>
      <c r="BI21" s="35"/>
      <c r="BJ21" s="35"/>
      <c r="BK21" s="35"/>
      <c r="BL21" s="35"/>
      <c r="BM21" s="35"/>
      <c r="BN21" s="35"/>
      <c r="BO21" s="35"/>
      <c r="BP21" s="35"/>
      <c r="BQ21" s="36"/>
    </row>
    <row r="22" spans="2:69" x14ac:dyDescent="0.25">
      <c r="B22" s="5" t="s">
        <v>33</v>
      </c>
      <c r="C22" s="37"/>
      <c r="D22" s="35"/>
      <c r="E22" s="35"/>
      <c r="F22" s="35"/>
      <c r="G22" s="35"/>
      <c r="H22" s="35"/>
      <c r="I22" s="35"/>
      <c r="J22" s="35"/>
      <c r="K22" s="35"/>
      <c r="L22" s="35"/>
      <c r="M22" s="35"/>
      <c r="N22" s="35"/>
      <c r="O22" s="35"/>
      <c r="P22" s="35"/>
      <c r="Q22" s="35"/>
      <c r="R22" s="35"/>
      <c r="S22" s="35"/>
      <c r="T22" s="35"/>
      <c r="U22" s="36"/>
      <c r="V22" s="37" t="s">
        <v>33</v>
      </c>
      <c r="W22" s="35"/>
      <c r="X22" s="35"/>
      <c r="Y22" s="35"/>
      <c r="Z22" s="35"/>
      <c r="AA22" s="35"/>
      <c r="AB22" s="35"/>
      <c r="AC22" s="35"/>
      <c r="AD22" s="35"/>
      <c r="AE22" s="35"/>
      <c r="AF22" s="36"/>
      <c r="AG22" s="37" t="s">
        <v>33</v>
      </c>
      <c r="AH22" s="35"/>
      <c r="AI22" s="35"/>
      <c r="AJ22" s="35"/>
      <c r="AK22" s="36"/>
      <c r="AL22" s="37" t="s">
        <v>33</v>
      </c>
      <c r="AM22" s="35"/>
      <c r="AN22" s="35"/>
      <c r="AO22" s="35"/>
      <c r="AP22" s="35"/>
      <c r="AQ22" s="36"/>
      <c r="AR22" s="37" t="s">
        <v>33</v>
      </c>
      <c r="AS22" s="35"/>
      <c r="AT22" s="35"/>
      <c r="AU22" s="36"/>
      <c r="AV22" s="37" t="s">
        <v>33</v>
      </c>
      <c r="AW22" s="35"/>
      <c r="AX22" s="35"/>
      <c r="AY22" s="36"/>
      <c r="AZ22" s="37" t="s">
        <v>33</v>
      </c>
      <c r="BA22" s="35"/>
      <c r="BB22" s="36"/>
      <c r="BC22" s="37" t="s">
        <v>33</v>
      </c>
      <c r="BD22" s="36"/>
      <c r="BE22" s="37"/>
      <c r="BF22" s="35"/>
      <c r="BG22" s="35"/>
      <c r="BH22" s="35"/>
      <c r="BI22" s="35"/>
      <c r="BJ22" s="35"/>
      <c r="BK22" s="35"/>
      <c r="BL22" s="35"/>
      <c r="BM22" s="35"/>
      <c r="BN22" s="35"/>
      <c r="BO22" s="35"/>
      <c r="BP22" s="35"/>
      <c r="BQ22" s="36"/>
    </row>
    <row r="23" spans="2:69" ht="0" hidden="1" customHeight="1" x14ac:dyDescent="0.25"/>
    <row r="24" spans="2:69" ht="14.65" customHeight="1" x14ac:dyDescent="0.25"/>
    <row r="25" spans="2:69" ht="30.6" customHeight="1" x14ac:dyDescent="0.25">
      <c r="B25" s="98" t="s">
        <v>324</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6"/>
    </row>
    <row r="26" spans="2:69" ht="185.1" customHeight="1" x14ac:dyDescent="0.25">
      <c r="B26" s="37"/>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6"/>
    </row>
    <row r="27" spans="2:69" ht="11.45" customHeight="1" x14ac:dyDescent="0.25"/>
    <row r="28" spans="2:69" ht="17.100000000000001" customHeight="1" x14ac:dyDescent="0.25">
      <c r="B28" s="98" t="s">
        <v>325</v>
      </c>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6"/>
    </row>
    <row r="29" spans="2:69" ht="125.1" customHeight="1" x14ac:dyDescent="0.25">
      <c r="B29" s="98" t="s">
        <v>301</v>
      </c>
      <c r="C29" s="35"/>
      <c r="D29" s="36"/>
      <c r="E29" s="98" t="s">
        <v>326</v>
      </c>
      <c r="F29" s="35"/>
      <c r="G29" s="36"/>
      <c r="H29" s="98" t="s">
        <v>327</v>
      </c>
      <c r="I29" s="35"/>
      <c r="J29" s="36"/>
      <c r="K29" s="98" t="s">
        <v>328</v>
      </c>
      <c r="L29" s="35"/>
      <c r="M29" s="36"/>
      <c r="N29" s="98" t="s">
        <v>329</v>
      </c>
      <c r="O29" s="35"/>
      <c r="P29" s="35"/>
      <c r="Q29" s="35"/>
      <c r="R29" s="35"/>
      <c r="S29" s="36"/>
      <c r="T29" s="98" t="s">
        <v>330</v>
      </c>
      <c r="U29" s="35"/>
      <c r="V29" s="35"/>
      <c r="W29" s="35"/>
      <c r="X29" s="36"/>
      <c r="Y29" s="98" t="s">
        <v>331</v>
      </c>
      <c r="Z29" s="35"/>
      <c r="AA29" s="35"/>
      <c r="AB29" s="35"/>
      <c r="AC29" s="35"/>
      <c r="AD29" s="36"/>
      <c r="AE29" s="98" t="s">
        <v>332</v>
      </c>
      <c r="AF29" s="35"/>
      <c r="AG29" s="35"/>
      <c r="AH29" s="35"/>
      <c r="AI29" s="35"/>
      <c r="AJ29" s="35"/>
      <c r="AK29" s="35"/>
      <c r="AL29" s="35"/>
      <c r="AM29" s="35"/>
      <c r="AN29" s="36"/>
      <c r="AO29" s="98" t="s">
        <v>333</v>
      </c>
      <c r="AP29" s="35"/>
      <c r="AQ29" s="35"/>
      <c r="AR29" s="36"/>
      <c r="AS29" s="98" t="s">
        <v>334</v>
      </c>
      <c r="AT29" s="35"/>
      <c r="AU29" s="35"/>
      <c r="AV29" s="35"/>
      <c r="AW29" s="35"/>
      <c r="AX29" s="35"/>
      <c r="AY29" s="35"/>
      <c r="AZ29" s="36"/>
      <c r="BA29" s="98" t="s">
        <v>335</v>
      </c>
      <c r="BB29" s="35"/>
      <c r="BC29" s="36"/>
      <c r="BD29" s="98" t="s">
        <v>336</v>
      </c>
      <c r="BE29" s="35"/>
      <c r="BF29" s="35"/>
      <c r="BG29" s="36"/>
      <c r="BH29" s="98" t="s">
        <v>337</v>
      </c>
      <c r="BI29" s="35"/>
      <c r="BJ29" s="35"/>
      <c r="BK29" s="36"/>
      <c r="BL29" s="98" t="s">
        <v>338</v>
      </c>
      <c r="BM29" s="36"/>
      <c r="BN29" s="98" t="s">
        <v>21</v>
      </c>
      <c r="BO29" s="36"/>
    </row>
    <row r="30" spans="2:69" ht="46.35" customHeight="1" x14ac:dyDescent="0.25">
      <c r="B30" s="37" t="s">
        <v>33</v>
      </c>
      <c r="C30" s="35"/>
      <c r="D30" s="36"/>
      <c r="E30" s="37" t="s">
        <v>33</v>
      </c>
      <c r="F30" s="35"/>
      <c r="G30" s="36"/>
      <c r="H30" s="37" t="s">
        <v>33</v>
      </c>
      <c r="I30" s="35"/>
      <c r="J30" s="36"/>
      <c r="K30" s="37" t="s">
        <v>33</v>
      </c>
      <c r="L30" s="35"/>
      <c r="M30" s="36"/>
      <c r="N30" s="37" t="s">
        <v>33</v>
      </c>
      <c r="O30" s="35"/>
      <c r="P30" s="35"/>
      <c r="Q30" s="35"/>
      <c r="R30" s="35"/>
      <c r="S30" s="36"/>
      <c r="T30" s="37" t="s">
        <v>33</v>
      </c>
      <c r="U30" s="35"/>
      <c r="V30" s="35"/>
      <c r="W30" s="35"/>
      <c r="X30" s="36"/>
      <c r="Y30" s="37" t="s">
        <v>33</v>
      </c>
      <c r="Z30" s="35"/>
      <c r="AA30" s="35"/>
      <c r="AB30" s="35"/>
      <c r="AC30" s="35"/>
      <c r="AD30" s="36"/>
      <c r="AE30" s="37"/>
      <c r="AF30" s="35"/>
      <c r="AG30" s="35"/>
      <c r="AH30" s="35"/>
      <c r="AI30" s="35"/>
      <c r="AJ30" s="35"/>
      <c r="AK30" s="35"/>
      <c r="AL30" s="35"/>
      <c r="AM30" s="35"/>
      <c r="AN30" s="36"/>
      <c r="AO30" s="37" t="s">
        <v>33</v>
      </c>
      <c r="AP30" s="35"/>
      <c r="AQ30" s="35"/>
      <c r="AR30" s="36"/>
      <c r="AS30" s="37" t="s">
        <v>33</v>
      </c>
      <c r="AT30" s="35"/>
      <c r="AU30" s="35"/>
      <c r="AV30" s="35"/>
      <c r="AW30" s="35"/>
      <c r="AX30" s="35"/>
      <c r="AY30" s="35"/>
      <c r="AZ30" s="36"/>
      <c r="BA30" s="37"/>
      <c r="BB30" s="35"/>
      <c r="BC30" s="36"/>
      <c r="BD30" s="37" t="s">
        <v>33</v>
      </c>
      <c r="BE30" s="35"/>
      <c r="BF30" s="35"/>
      <c r="BG30" s="36"/>
      <c r="BH30" s="37" t="s">
        <v>33</v>
      </c>
      <c r="BI30" s="35"/>
      <c r="BJ30" s="35"/>
      <c r="BK30" s="36"/>
      <c r="BL30" s="37"/>
      <c r="BM30" s="36"/>
      <c r="BN30" s="37"/>
      <c r="BO30" s="36"/>
    </row>
    <row r="31" spans="2:69" ht="14.1" customHeight="1" x14ac:dyDescent="0.25"/>
    <row r="32" spans="2:69" ht="17.100000000000001" customHeight="1" x14ac:dyDescent="0.25">
      <c r="B32" s="98" t="s">
        <v>339</v>
      </c>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6"/>
    </row>
    <row r="33" spans="2:71" ht="200.85" customHeight="1" x14ac:dyDescent="0.25">
      <c r="B33" s="37"/>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6"/>
    </row>
    <row r="34" spans="2:71" ht="13.7" customHeight="1" x14ac:dyDescent="0.25"/>
    <row r="35" spans="2:71" ht="30.6" customHeight="1" x14ac:dyDescent="0.25">
      <c r="B35" s="98" t="s">
        <v>340</v>
      </c>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6"/>
    </row>
    <row r="36" spans="2:71" ht="61.35" customHeight="1" x14ac:dyDescent="0.25">
      <c r="B36" s="98" t="s">
        <v>341</v>
      </c>
      <c r="C36" s="36"/>
      <c r="D36" s="98" t="s">
        <v>316</v>
      </c>
      <c r="E36" s="35"/>
      <c r="F36" s="35"/>
      <c r="G36" s="35"/>
      <c r="H36" s="35"/>
      <c r="I36" s="35"/>
      <c r="J36" s="35"/>
      <c r="K36" s="35"/>
      <c r="L36" s="35"/>
      <c r="M36" s="35"/>
      <c r="N36" s="35"/>
      <c r="O36" s="35"/>
      <c r="P36" s="35"/>
      <c r="Q36" s="35"/>
      <c r="R36" s="35"/>
      <c r="S36" s="35"/>
      <c r="T36" s="36"/>
      <c r="U36" s="98" t="s">
        <v>342</v>
      </c>
      <c r="V36" s="35"/>
      <c r="W36" s="35"/>
      <c r="X36" s="35"/>
      <c r="Y36" s="35"/>
      <c r="Z36" s="35"/>
      <c r="AA36" s="36"/>
      <c r="AB36" s="98" t="s">
        <v>343</v>
      </c>
      <c r="AC36" s="35"/>
      <c r="AD36" s="35"/>
      <c r="AE36" s="35"/>
      <c r="AF36" s="35"/>
      <c r="AG36" s="35"/>
      <c r="AH36" s="35"/>
      <c r="AI36" s="35"/>
      <c r="AJ36" s="36"/>
      <c r="AK36" s="98" t="s">
        <v>344</v>
      </c>
      <c r="AL36" s="35"/>
      <c r="AM36" s="35"/>
      <c r="AN36" s="35"/>
      <c r="AO36" s="35"/>
      <c r="AP36" s="35"/>
      <c r="AQ36" s="35"/>
      <c r="AR36" s="35"/>
      <c r="AS36" s="36"/>
      <c r="AT36" s="98" t="s">
        <v>345</v>
      </c>
      <c r="AU36" s="35"/>
      <c r="AV36" s="35"/>
      <c r="AW36" s="35"/>
      <c r="AX36" s="35"/>
      <c r="AY36" s="35"/>
      <c r="AZ36" s="35"/>
      <c r="BA36" s="36"/>
      <c r="BB36" s="98" t="s">
        <v>346</v>
      </c>
      <c r="BC36" s="35"/>
      <c r="BD36" s="35"/>
      <c r="BE36" s="35"/>
      <c r="BF36" s="36"/>
      <c r="BG36" s="98" t="s">
        <v>347</v>
      </c>
      <c r="BH36" s="35"/>
      <c r="BI36" s="35"/>
      <c r="BJ36" s="35"/>
      <c r="BK36" s="35"/>
      <c r="BL36" s="36"/>
      <c r="BM36" s="98" t="s">
        <v>348</v>
      </c>
      <c r="BN36" s="36"/>
      <c r="BO36" s="98" t="s">
        <v>21</v>
      </c>
      <c r="BP36" s="35"/>
      <c r="BQ36" s="35"/>
      <c r="BR36" s="35"/>
      <c r="BS36" s="36"/>
    </row>
    <row r="37" spans="2:71" ht="74.849999999999994" customHeight="1" x14ac:dyDescent="0.25">
      <c r="B37" s="37" t="s">
        <v>33</v>
      </c>
      <c r="C37" s="36"/>
      <c r="D37" s="37"/>
      <c r="E37" s="35"/>
      <c r="F37" s="35"/>
      <c r="G37" s="35"/>
      <c r="H37" s="35"/>
      <c r="I37" s="35"/>
      <c r="J37" s="35"/>
      <c r="K37" s="35"/>
      <c r="L37" s="35"/>
      <c r="M37" s="35"/>
      <c r="N37" s="35"/>
      <c r="O37" s="35"/>
      <c r="P37" s="35"/>
      <c r="Q37" s="35"/>
      <c r="R37" s="35"/>
      <c r="S37" s="35"/>
      <c r="T37" s="36"/>
      <c r="U37" s="37" t="s">
        <v>33</v>
      </c>
      <c r="V37" s="35"/>
      <c r="W37" s="35"/>
      <c r="X37" s="35"/>
      <c r="Y37" s="35"/>
      <c r="Z37" s="35"/>
      <c r="AA37" s="36"/>
      <c r="AB37" s="37" t="s">
        <v>33</v>
      </c>
      <c r="AC37" s="35"/>
      <c r="AD37" s="35"/>
      <c r="AE37" s="35"/>
      <c r="AF37" s="35"/>
      <c r="AG37" s="35"/>
      <c r="AH37" s="35"/>
      <c r="AI37" s="35"/>
      <c r="AJ37" s="36"/>
      <c r="AK37" s="37"/>
      <c r="AL37" s="35"/>
      <c r="AM37" s="35"/>
      <c r="AN37" s="35"/>
      <c r="AO37" s="35"/>
      <c r="AP37" s="35"/>
      <c r="AQ37" s="35"/>
      <c r="AR37" s="35"/>
      <c r="AS37" s="36"/>
      <c r="AT37" s="37"/>
      <c r="AU37" s="35"/>
      <c r="AV37" s="35"/>
      <c r="AW37" s="35"/>
      <c r="AX37" s="35"/>
      <c r="AY37" s="35"/>
      <c r="AZ37" s="35"/>
      <c r="BA37" s="36"/>
      <c r="BB37" s="37"/>
      <c r="BC37" s="35"/>
      <c r="BD37" s="35"/>
      <c r="BE37" s="35"/>
      <c r="BF37" s="36"/>
      <c r="BG37" s="37"/>
      <c r="BH37" s="35"/>
      <c r="BI37" s="35"/>
      <c r="BJ37" s="35"/>
      <c r="BK37" s="35"/>
      <c r="BL37" s="36"/>
      <c r="BM37" s="37"/>
      <c r="BN37" s="36"/>
      <c r="BO37" s="37"/>
      <c r="BP37" s="35"/>
      <c r="BQ37" s="35"/>
      <c r="BR37" s="35"/>
      <c r="BS37" s="36"/>
    </row>
    <row r="38" spans="2:71" ht="8.25" customHeight="1" x14ac:dyDescent="0.25"/>
    <row r="39" spans="2:71" ht="0" hidden="1" customHeight="1" x14ac:dyDescent="0.25"/>
  </sheetData>
  <mergeCells count="152">
    <mergeCell ref="BO36:BS36"/>
    <mergeCell ref="AT37:BA37"/>
    <mergeCell ref="BB37:BF37"/>
    <mergeCell ref="BG37:BL37"/>
    <mergeCell ref="BM37:BN37"/>
    <mergeCell ref="BO37:BS37"/>
    <mergeCell ref="B37:C37"/>
    <mergeCell ref="D37:T37"/>
    <mergeCell ref="U37:AA37"/>
    <mergeCell ref="AB37:AJ37"/>
    <mergeCell ref="AK37:AS37"/>
    <mergeCell ref="B36:C36"/>
    <mergeCell ref="D36:T36"/>
    <mergeCell ref="U36:AA36"/>
    <mergeCell ref="AB36:AJ36"/>
    <mergeCell ref="AK36:AS36"/>
    <mergeCell ref="AT36:BA36"/>
    <mergeCell ref="BB36:BF36"/>
    <mergeCell ref="BG36:BL36"/>
    <mergeCell ref="BM36:BN36"/>
    <mergeCell ref="AS30:AZ30"/>
    <mergeCell ref="BA30:BC30"/>
    <mergeCell ref="BD30:BG30"/>
    <mergeCell ref="BH30:BK30"/>
    <mergeCell ref="BL30:BM30"/>
    <mergeCell ref="BN30:BO30"/>
    <mergeCell ref="B32:AX32"/>
    <mergeCell ref="B33:AX33"/>
    <mergeCell ref="B35:BS35"/>
    <mergeCell ref="B30:D30"/>
    <mergeCell ref="E30:G30"/>
    <mergeCell ref="H30:J30"/>
    <mergeCell ref="K30:M30"/>
    <mergeCell ref="N30:S30"/>
    <mergeCell ref="T30:X30"/>
    <mergeCell ref="Y30:AD30"/>
    <mergeCell ref="AE30:AN30"/>
    <mergeCell ref="AO30:AR30"/>
    <mergeCell ref="B26:AV26"/>
    <mergeCell ref="B28:BO28"/>
    <mergeCell ref="B29:D29"/>
    <mergeCell ref="E29:G29"/>
    <mergeCell ref="H29:J29"/>
    <mergeCell ref="K29:M29"/>
    <mergeCell ref="N29:S29"/>
    <mergeCell ref="T29:X29"/>
    <mergeCell ref="Y29:AD29"/>
    <mergeCell ref="AE29:AN29"/>
    <mergeCell ref="AO29:AR29"/>
    <mergeCell ref="AS29:AZ29"/>
    <mergeCell ref="BA29:BC29"/>
    <mergeCell ref="BD29:BG29"/>
    <mergeCell ref="BH29:BK29"/>
    <mergeCell ref="BL29:BM29"/>
    <mergeCell ref="BN29:BO29"/>
    <mergeCell ref="AV22:AY22"/>
    <mergeCell ref="AZ22:BB22"/>
    <mergeCell ref="BC22:BD22"/>
    <mergeCell ref="BE22:BQ22"/>
    <mergeCell ref="B25:AV25"/>
    <mergeCell ref="C22:U22"/>
    <mergeCell ref="V22:AF22"/>
    <mergeCell ref="AG22:AK22"/>
    <mergeCell ref="AL22:AQ22"/>
    <mergeCell ref="AR22:AU22"/>
    <mergeCell ref="B20:BQ20"/>
    <mergeCell ref="C21:U21"/>
    <mergeCell ref="V21:AF21"/>
    <mergeCell ref="AG21:AK21"/>
    <mergeCell ref="AL21:AQ21"/>
    <mergeCell ref="AR21:AU21"/>
    <mergeCell ref="AV21:AY21"/>
    <mergeCell ref="AZ21:BB21"/>
    <mergeCell ref="BC21:BD21"/>
    <mergeCell ref="BE21:BQ21"/>
    <mergeCell ref="B19:BQ19"/>
    <mergeCell ref="R17:W17"/>
    <mergeCell ref="X17:Z17"/>
    <mergeCell ref="AA17:AC17"/>
    <mergeCell ref="AD17:AG17"/>
    <mergeCell ref="AH17:AI17"/>
    <mergeCell ref="B17:F17"/>
    <mergeCell ref="G17:I17"/>
    <mergeCell ref="J17:L17"/>
    <mergeCell ref="M17:O17"/>
    <mergeCell ref="P17:Q17"/>
    <mergeCell ref="AH16:AI16"/>
    <mergeCell ref="AJ16:AM16"/>
    <mergeCell ref="AN16:AP16"/>
    <mergeCell ref="AQ16:AT16"/>
    <mergeCell ref="AU16:BE16"/>
    <mergeCell ref="AJ17:AM17"/>
    <mergeCell ref="AN17:AP17"/>
    <mergeCell ref="AQ17:AT17"/>
    <mergeCell ref="AU17:BE17"/>
    <mergeCell ref="B16:F16"/>
    <mergeCell ref="G16:I16"/>
    <mergeCell ref="J16:L16"/>
    <mergeCell ref="M16:O16"/>
    <mergeCell ref="P16:Q16"/>
    <mergeCell ref="R16:W16"/>
    <mergeCell ref="X16:Z16"/>
    <mergeCell ref="AA16:AC16"/>
    <mergeCell ref="AD16:AG16"/>
    <mergeCell ref="AM13:AO13"/>
    <mergeCell ref="AP13:AT13"/>
    <mergeCell ref="AU13:BE13"/>
    <mergeCell ref="B15:I15"/>
    <mergeCell ref="J15:L15"/>
    <mergeCell ref="M15:O15"/>
    <mergeCell ref="P15:Q15"/>
    <mergeCell ref="R15:W15"/>
    <mergeCell ref="X15:Z15"/>
    <mergeCell ref="AA15:AC15"/>
    <mergeCell ref="AD15:AG15"/>
    <mergeCell ref="AH15:AI15"/>
    <mergeCell ref="AJ15:AM15"/>
    <mergeCell ref="AN15:AP15"/>
    <mergeCell ref="AQ15:AT15"/>
    <mergeCell ref="Q13:V13"/>
    <mergeCell ref="W13:Y13"/>
    <mergeCell ref="Z13:AB13"/>
    <mergeCell ref="AC13:AE13"/>
    <mergeCell ref="AF13:AH13"/>
    <mergeCell ref="B13:E13"/>
    <mergeCell ref="F13:H13"/>
    <mergeCell ref="I13:K13"/>
    <mergeCell ref="AU15:BE15"/>
    <mergeCell ref="B1:BJ1"/>
    <mergeCell ref="B4:R4"/>
    <mergeCell ref="B6:BH6"/>
    <mergeCell ref="B7:BH7"/>
    <mergeCell ref="B8:BH8"/>
    <mergeCell ref="L13:N13"/>
    <mergeCell ref="O13:P13"/>
    <mergeCell ref="B9:BH9"/>
    <mergeCell ref="B11:BE11"/>
    <mergeCell ref="B12:E12"/>
    <mergeCell ref="F12:H12"/>
    <mergeCell ref="I12:K12"/>
    <mergeCell ref="L12:N12"/>
    <mergeCell ref="O12:P12"/>
    <mergeCell ref="Q12:V12"/>
    <mergeCell ref="W12:Y12"/>
    <mergeCell ref="Z12:AB12"/>
    <mergeCell ref="AC12:AE12"/>
    <mergeCell ref="AF12:AH12"/>
    <mergeCell ref="AI12:AL12"/>
    <mergeCell ref="AM12:AO12"/>
    <mergeCell ref="AP12:AT12"/>
    <mergeCell ref="AU12:BE12"/>
    <mergeCell ref="AI13:AL13"/>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NHS Grampian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showGridLines="0" workbookViewId="0">
      <pane ySplit="2" topLeftCell="A3" activePane="bottomLeft" state="frozen"/>
      <selection pane="bottomLeft" activeCell="E14" sqref="E14"/>
    </sheetView>
  </sheetViews>
  <sheetFormatPr defaultRowHeight="15" x14ac:dyDescent="0.25"/>
  <cols>
    <col min="1" max="1" width="8.140625" customWidth="1"/>
    <col min="2" max="2" width="0.140625" customWidth="1"/>
    <col min="3" max="3" width="28.140625" customWidth="1"/>
    <col min="4" max="4" width="32.140625" customWidth="1"/>
    <col min="5" max="5" width="16.85546875" customWidth="1"/>
    <col min="6" max="6" width="50.28515625" customWidth="1"/>
    <col min="7" max="7" width="20.42578125" customWidth="1"/>
    <col min="8" max="8" width="35.42578125" customWidth="1"/>
    <col min="9" max="9" width="5" customWidth="1"/>
    <col min="10" max="10" width="63.85546875" customWidth="1"/>
    <col min="11" max="11" width="0" hidden="1" customWidth="1"/>
    <col min="12" max="12" width="17.5703125" customWidth="1"/>
    <col min="13" max="13" width="103.5703125" customWidth="1"/>
  </cols>
  <sheetData>
    <row r="1" spans="2:10" ht="22.7" customHeight="1" x14ac:dyDescent="0.25">
      <c r="B1" s="32" t="s">
        <v>354</v>
      </c>
      <c r="C1" s="31"/>
      <c r="D1" s="31"/>
      <c r="E1" s="31"/>
      <c r="F1" s="31"/>
      <c r="G1" s="31"/>
      <c r="H1" s="31"/>
    </row>
    <row r="2" spans="2:10" ht="8.1" customHeight="1" x14ac:dyDescent="0.25"/>
    <row r="3" spans="2:10" ht="11.45" customHeight="1" x14ac:dyDescent="0.25"/>
    <row r="4" spans="2:10" ht="20.85" customHeight="1" x14ac:dyDescent="0.25">
      <c r="B4" s="101" t="s">
        <v>9</v>
      </c>
      <c r="C4" s="31"/>
      <c r="D4" s="31"/>
    </row>
    <row r="5" spans="2:10" ht="12.6" customHeight="1" x14ac:dyDescent="0.25"/>
    <row r="6" spans="2:10" ht="17.100000000000001" customHeight="1" x14ac:dyDescent="0.25">
      <c r="C6" s="100" t="s">
        <v>349</v>
      </c>
      <c r="D6" s="35"/>
      <c r="E6" s="35"/>
      <c r="F6" s="35"/>
      <c r="G6" s="35"/>
      <c r="H6" s="35"/>
      <c r="I6" s="35"/>
      <c r="J6" s="36"/>
    </row>
    <row r="7" spans="2:10" x14ac:dyDescent="0.25">
      <c r="C7" s="13" t="s">
        <v>341</v>
      </c>
      <c r="D7" s="100" t="s">
        <v>350</v>
      </c>
      <c r="E7" s="36"/>
      <c r="F7" s="13" t="s">
        <v>351</v>
      </c>
      <c r="G7" s="100" t="s">
        <v>352</v>
      </c>
      <c r="H7" s="35"/>
      <c r="I7" s="36"/>
      <c r="J7" s="13" t="s">
        <v>21</v>
      </c>
    </row>
    <row r="8" spans="2:10" x14ac:dyDescent="0.25">
      <c r="C8" s="5" t="s">
        <v>33</v>
      </c>
      <c r="D8" s="37"/>
      <c r="E8" s="36"/>
      <c r="F8" s="5" t="s">
        <v>33</v>
      </c>
      <c r="G8" s="37"/>
      <c r="H8" s="35"/>
      <c r="I8" s="36"/>
      <c r="J8" s="5"/>
    </row>
    <row r="9" spans="2:10" ht="17.100000000000001" customHeight="1" x14ac:dyDescent="0.25"/>
    <row r="10" spans="2:10" ht="20.45" customHeight="1" x14ac:dyDescent="0.25">
      <c r="C10" s="100" t="s">
        <v>353</v>
      </c>
      <c r="D10" s="35"/>
      <c r="E10" s="35"/>
      <c r="F10" s="35"/>
      <c r="G10" s="36"/>
    </row>
    <row r="11" spans="2:10" ht="115.7" customHeight="1" x14ac:dyDescent="0.25">
      <c r="C11" s="37"/>
      <c r="D11" s="35"/>
      <c r="E11" s="35"/>
      <c r="F11" s="35"/>
      <c r="G11" s="36"/>
    </row>
    <row r="12" spans="2:10" ht="7.7" customHeight="1" x14ac:dyDescent="0.25"/>
    <row r="13" spans="2:10" ht="8.85" customHeight="1" x14ac:dyDescent="0.25"/>
  </sheetData>
  <mergeCells count="9">
    <mergeCell ref="D8:E8"/>
    <mergeCell ref="G8:I8"/>
    <mergeCell ref="C10:G10"/>
    <mergeCell ref="C11:G11"/>
    <mergeCell ref="B1:H1"/>
    <mergeCell ref="B4:D4"/>
    <mergeCell ref="C6:J6"/>
    <mergeCell ref="D7:E7"/>
    <mergeCell ref="G7:I7"/>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NHS Grampian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NHSGStandard" ma:contentTypeID="0x0101003F95EE0E5E1B4A03ABDCE61B312B676F01003DB6188D522A5442A8E322B87BFD7C9C" ma:contentTypeVersion="1" ma:contentTypeDescription="Standard NHSG Formal Document Content Type" ma:contentTypeScope="" ma:versionID="c59482280d747fc290d962cc34f62061">
  <xsd:schema xmlns:xsd="http://www.w3.org/2001/XMLSchema" xmlns:p="http://schemas.microsoft.com/office/2006/metadata/properties" xmlns:ns1="http://schemas.microsoft.com/sharepoint/v3" targetNamespace="http://schemas.microsoft.com/office/2006/metadata/properties" ma:root="true" ma:fieldsID="2af8bd33e1288db3c55f2c1f850e3101" ns1:_="">
    <xsd:import namespace="http://schemas.microsoft.com/sharepoint/v3"/>
    <xsd:element name="properties">
      <xsd:complexType>
        <xsd:sequence>
          <xsd:element name="documentManagement">
            <xsd:complexType>
              <xsd:all>
                <xsd:element ref="ns1:NHSG_Document_Author"/>
                <xsd:element ref="ns1:NHSG_Document_Reviewer"/>
                <xsd:element ref="ns1:NHSG_Document_Review_Date"/>
                <xsd:element ref="ns1:ExpiryDate"/>
                <xsd:element ref="ns1:NHSG_Document_Audience"/>
                <xsd:element ref="ns1:NHSG_Document_Subject"/>
                <xsd:element ref="ns1:NHSG_Publication_Class"/>
                <xsd:element ref="ns1:NHSG_Information_Type"/>
                <xsd:element ref="ns1:NHSG_Document_Description"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NHSG_Document_Author" ma:index="1" ma:displayName="Author" ma:internalName="NHSG_Document_Author" ma:readOnly="fals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NHSG_Document_Reviewer" ma:index="2" ma:displayName="Document Reviewer" ma:internalName="NHSG_Document_Reviewer" ma:readOnly="fals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NHSG_Document_Review_Date" ma:index="3" ma:displayName="Review Date" ma:format="DateOnly" ma:internalName="NHSG_Document_Review_Date" ma:readOnly="false">
      <xsd:simpleType>
        <xsd:restriction base="dms:DateTime"/>
      </xsd:simpleType>
    </xsd:element>
    <xsd:element name="ExpiryDate" ma:index="4" ma:displayName="Expiry Date" ma:format="DateOnly" ma:internalName="ExpiryDate" ma:readOnly="false">
      <xsd:simpleType>
        <xsd:restriction base="dms:DateTime"/>
      </xsd:simpleType>
    </xsd:element>
    <xsd:element name="NHSG_Document_Audience" ma:index="5" ma:displayName="Audience" ma:default="NHS Grampian - Internal" ma:internalName="NHSG_Document_Audience">
      <xsd:simpleType>
        <xsd:restriction base="dms:Choice">
          <xsd:enumeration value="NHS Grampian - Internal"/>
          <xsd:enumeration value="Public - External"/>
        </xsd:restriction>
      </xsd:simpleType>
    </xsd:element>
    <xsd:element name="NHSG_Document_Subject" ma:index="6" ma:displayName="Subject" ma:default="About NHS Grampian" ma:internalName="NHSG_Document_Subject">
      <xsd:simpleType>
        <xsd:restriction base="dms:Choice">
          <xsd:enumeration value="About NHS Grampian"/>
          <xsd:enumeration value="Academic partners"/>
          <xsd:enumeration value="Access to information, rights of"/>
          <xsd:enumeration value="Achievements"/>
          <xsd:enumeration value="Action Plan"/>
          <xsd:enumeration value="Action Plan (Local Joint)"/>
          <xsd:enumeration value="Administrative "/>
          <xsd:enumeration value="Adverse incident reporting"/>
          <xsd:enumeration value="Advocacy"/>
          <xsd:enumeration value="Agenda of Board Meetings"/>
          <xsd:enumeration value="Agenda of Board sub-committee meetings"/>
          <xsd:enumeration value="Agenda of meetings"/>
          <xsd:enumeration value="Aims and objectives"/>
          <xsd:enumeration value="Annual Report"/>
          <xsd:enumeration value="Application forms"/>
          <xsd:enumeration value="Area Clinical Forum (ACF)"/>
          <xsd:enumeration value="Audit issues"/>
          <xsd:enumeration value="Audit material"/>
          <xsd:enumeration value="Benchmarking"/>
          <xsd:enumeration value="Business Continuity"/>
          <xsd:enumeration value="Business Plan/Strategic Plan"/>
          <xsd:enumeration value="Business Planning"/>
          <xsd:enumeration value="Catering"/>
          <xsd:enumeration value="Charitable bodies"/>
          <xsd:enumeration value="Chief Executive"/>
          <xsd:enumeration value="Child Protection"/>
          <xsd:enumeration value="Cleaning"/>
          <xsd:enumeration value="Clinical Audit"/>
          <xsd:enumeration value="Clinical Governance"/>
          <xsd:enumeration value="Clinical Guidelines"/>
          <xsd:enumeration value="Clinical policy/protocol"/>
          <xsd:enumeration value="Clinical services that we commission"/>
          <xsd:enumeration value="Clinical services that we provide"/>
          <xsd:enumeration value="Clinical Supervision"/>
          <xsd:enumeration value="Closures/variation of services"/>
          <xsd:enumeration value="Codes of Conduct"/>
          <xsd:enumeration value="Commercial information"/>
          <xsd:enumeration value="Communications"/>
          <xsd:enumeration value="Communications with the media"/>
          <xsd:enumeration value="Complaints"/>
          <xsd:enumeration value="Complaints procedure"/>
          <xsd:enumeration value="Confidential information"/>
          <xsd:enumeration value="Confidentiality"/>
          <xsd:enumeration value="Consent"/>
          <xsd:enumeration value="Consultant Appraisal"/>
          <xsd:enumeration value="Consultation Paper"/>
          <xsd:enumeration value="Consultation procedures"/>
          <xsd:enumeration value="Consultations in progress"/>
          <xsd:enumeration value="Contracts"/>
          <xsd:enumeration value="Contracts GP/Consultants"/>
          <xsd:enumeration value="Corporate Governance"/>
          <xsd:enumeration value="Corporate Information "/>
          <xsd:enumeration value="Corporate Plan"/>
          <xsd:enumeration value="Corporate Reports"/>
          <xsd:enumeration value="Customer Services"/>
          <xsd:enumeration value="Data Processing Agreements"/>
          <xsd:enumeration value="Data Protection Act 1998"/>
          <xsd:enumeration value="Decision-making processes"/>
          <xsd:enumeration value="Details of NHS Grampian"/>
          <xsd:enumeration value="Development areas"/>
          <xsd:enumeration value="Dietetics"/>
          <xsd:enumeration value="Director of Nursing"/>
          <xsd:enumeration value="Disability and Equality"/>
          <xsd:enumeration value="Disciplinary procedures"/>
          <xsd:enumeration value="e-Care"/>
          <xsd:enumeration value="e-Health"/>
          <xsd:enumeration value="Emergency Planning"/>
          <xsd:enumeration value="Endowment funds"/>
          <xsd:enumeration value="Environmental Information "/>
          <xsd:enumeration value="Environmental Information Regulations"/>
          <xsd:enumeration value="Equality"/>
          <xsd:enumeration value="Equipment - Fixed and Moveable Assets"/>
          <xsd:enumeration value="Estates"/>
          <xsd:enumeration value="Finance, resources"/>
          <xsd:enumeration value="Financial accounts"/>
          <xsd:enumeration value="Financial aims"/>
          <xsd:enumeration value="Financial Information "/>
          <xsd:enumeration value="Financial objectives"/>
          <xsd:enumeration value="Financial targets"/>
          <xsd:enumeration value="Formal consultation documentation"/>
          <xsd:enumeration value="Freedom of Information Scotland Act 2002"/>
          <xsd:enumeration value="Funding details"/>
          <xsd:enumeration value="General Dental Services"/>
          <xsd:enumeration value="General policies and procedures"/>
          <xsd:enumeration value="General Practitioners"/>
          <xsd:enumeration value="Governance"/>
          <xsd:enumeration value="Guidance and information leaflets"/>
          <xsd:enumeration value="Health and Safety Policy"/>
          <xsd:enumeration value="Health and Safety"/>
          <xsd:enumeration value="How the services match the needs of the community"/>
          <xsd:enumeration value="How we deliver our services"/>
          <xsd:enumeration value="Human Resources"/>
          <xsd:enumeration value="IM and T"/>
          <xsd:enumeration value="Improving Working Lives"/>
          <xsd:enumeration value="Independent inspections and findings"/>
          <xsd:enumeration value="Induction"/>
          <xsd:enumeration value="Infection Control and Policy"/>
          <xsd:enumeration value="Information Governance"/>
          <xsd:enumeration value="Information Management"/>
          <xsd:enumeration value="Information-sharing protocols"/>
          <xsd:enumeration value="Internal Meetings"/>
          <xsd:enumeration value="Joint Futures"/>
          <xsd:enumeration value="Key performance indicators"/>
          <xsd:enumeration value="Legal"/>
          <xsd:enumeration value="Local Newsletter"/>
          <xsd:enumeration value="Local NHS structure"/>
          <xsd:enumeration value="Local Strategic Partnerships"/>
          <xsd:enumeration value="Management and Prevention of Violence at Work Policy"/>
          <xsd:enumeration value="Management arrangements"/>
          <xsd:enumeration value="Medical Director"/>
          <xsd:enumeration value="Mental Health Division"/>
          <xsd:enumeration value="Minutes of Board meetings "/>
          <xsd:enumeration value="Minutes of Board sub-committee meetings"/>
          <xsd:enumeration value="Minutes of Management meetings"/>
          <xsd:enumeration value="Minutes of meetings"/>
          <xsd:enumeration value="Monitoring performance"/>
          <xsd:enumeration value="News Release"/>
          <xsd:enumeration value="NHS Plan"/>
          <xsd:enumeration value="Non-clinical services"/>
          <xsd:enumeration value="Occupational Health"/>
          <xsd:enumeration value="Opticians and Optometrists"/>
          <xsd:enumeration value="Organisational structures"/>
          <xsd:enumeration value="Our Services "/>
          <xsd:enumeration value="Pandemic Flu"/>
          <xsd:enumeration value="Partnership working"/>
          <xsd:enumeration value="Patient Confidentiality"/>
          <xsd:enumeration value="Patient Group Direction"/>
          <xsd:enumeration value="Patient Safety "/>
          <xsd:enumeration value="Performance Assessment Framework(PAF)"/>
          <xsd:enumeration value="Personal information"/>
          <xsd:enumeration value="Pharmaceutical services"/>
          <xsd:enumeration value="Planning documents"/>
          <xsd:enumeration value="Policies"/>
          <xsd:enumeration value="Prescribing and prescription"/>
          <xsd:enumeration value="Prescribing Policy"/>
          <xsd:enumeration value="Procedures"/>
          <xsd:enumeration value="Procurement Policy and Procedure"/>
          <xsd:enumeration value="Professional Advice"/>
          <xsd:enumeration value="Profile"/>
          <xsd:enumeration value="Property and Environment"/>
          <xsd:enumeration value="Public Involvement and Consultation"/>
          <xsd:enumeration value="Purchase of equipment and supplies"/>
          <xsd:enumeration value="Range of services that we provide"/>
          <xsd:enumeration value="Reasons for the decisions"/>
          <xsd:enumeration value="Records Management"/>
          <xsd:enumeration value="Register of Interests"/>
          <xsd:enumeration value="Reporting and Management of Incidents Policy"/>
          <xsd:enumeration value="Reports"/>
          <xsd:enumeration value="Risk Management"/>
          <xsd:enumeration value="Scottish Executive Health"/>
          <xsd:enumeration value="Service redesign"/>
          <xsd:enumeration value="Service Strategy"/>
          <xsd:enumeration value="Services, clinical"/>
          <xsd:enumeration value="Services, development"/>
          <xsd:enumeration value="Services, non-clinical"/>
          <xsd:enumeration value="Sexual Health "/>
          <xsd:enumeration value="Shared Care protocol"/>
          <xsd:enumeration value="Social services"/>
          <xsd:enumeration value="Standing Financial Instructions"/>
          <xsd:enumeration value="Standing Orders"/>
          <xsd:enumeration value="Strategies"/>
          <xsd:enumeration value="Subcommittees"/>
          <xsd:enumeration value="Supporting papers of Board Meetings"/>
          <xsd:enumeration value="Supporting papers of Board sub-committee meetings"/>
          <xsd:enumeration value="Supporting papers of other Committees/ Forums"/>
          <xsd:enumeration value="Survey"/>
          <xsd:enumeration value="The Board"/>
          <xsd:enumeration value="Training and Development"/>
          <xsd:enumeration value="User Manuals"/>
          <xsd:enumeration value="Users and Carers"/>
          <xsd:enumeration value="Waste disposal"/>
          <xsd:enumeration value="Workforce Development "/>
          <xsd:enumeration value="Zero Tolerance"/>
        </xsd:restriction>
      </xsd:simpleType>
    </xsd:element>
    <xsd:element name="NHSG_Publication_Class" ma:index="7" ma:displayName="Publication Class" ma:default="Class (a) - Who we are and what we do?" ma:internalName="NHSG_Publication_Class">
      <xsd:simpleType>
        <xsd:restriction base="dms:Choice">
          <xsd:enumeration value="Class 1: ABOUT NHS GRAMPIAN"/>
          <xsd:enumeration value="Class 2: HOW WE DELIVER OUR FUNCTIONS AND SERVICES"/>
          <xsd:enumeration value="Class 3: HOW WE TAKE DECISIONS AND WHAT WE HAVE DECIDED"/>
          <xsd:enumeration value="Class 4: WHAT TO SPEND AND HOW WE SPEND IT"/>
          <xsd:enumeration value="Class 5: HOW WE MANAGE OUR HUMAN, PHYSICAL AND INFORMATION RESOURCES"/>
          <xsd:enumeration value="Class 6: HOW WE PROCURE GOODS AND SERVICES FROM EXTERNAL PROVIDERS"/>
          <xsd:enumeration value="Class 7: HOW WE ARE PERFORMING"/>
          <xsd:enumeration value="Class 8: OUR COMMERCIAL PUBLICATIONS"/>
        </xsd:restriction>
      </xsd:simpleType>
    </xsd:element>
    <xsd:element name="NHSG_Information_Type" ma:index="8" ma:displayName="Information Type" ma:default="Audit" ma:internalName="NHSG_Information_Type">
      <xsd:simpleType>
        <xsd:restriction base="dms:Choice">
          <xsd:enumeration value="Audit"/>
          <xsd:enumeration value="Booklet"/>
          <xsd:enumeration value="Bulletin"/>
          <xsd:enumeration value="Document"/>
          <xsd:enumeration value="Drawings"/>
          <xsd:enumeration value="Guideline"/>
          <xsd:enumeration value="Leaflet"/>
          <xsd:enumeration value="Minutes"/>
          <xsd:enumeration value="Policy"/>
          <xsd:enumeration value="Procedure"/>
          <xsd:enumeration value="Proposal"/>
          <xsd:enumeration value="Protocol"/>
          <xsd:enumeration value="Report"/>
          <xsd:enumeration value="Survey"/>
        </xsd:restriction>
      </xsd:simpleType>
    </xsd:element>
    <xsd:element name="NHSG_Document_Description" ma:index="9" nillable="true" ma:displayName="Description" ma:internalName="NHSG_Document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6A7AFC7B61BA4CA0FD97D962AB7733" ma:contentTypeVersion="7" ma:contentTypeDescription="Create a new document." ma:contentTypeScope="" ma:versionID="c8075af25d1852542ebf706198bbd91c">
  <xsd:schema xmlns:xsd="http://www.w3.org/2001/XMLSchema" xmlns:xs="http://www.w3.org/2001/XMLSchema" xmlns:p="http://schemas.microsoft.com/office/2006/metadata/properties" xmlns:ns2="fb51efd4-d88d-42f2-9677-63fb6671daf2" targetNamespace="http://schemas.microsoft.com/office/2006/metadata/properties" ma:root="true" ma:fieldsID="7ac6030367f28c38845db2a974b92f07" ns2:_="">
    <xsd:import namespace="fb51efd4-d88d-42f2-9677-63fb6671daf2"/>
    <xsd:element name="properties">
      <xsd:complexType>
        <xsd:sequence>
          <xsd:element name="documentManagement">
            <xsd:complexType>
              <xsd:all>
                <xsd:element ref="ns2:Information_x0020_Type" minOccurs="0"/>
                <xsd:element ref="ns2:Publication_x0020_Class" minOccurs="0"/>
                <xsd:element ref="ns2:Review_x0020_Date" minOccurs="0"/>
                <xsd:element ref="ns2:Expiry_x0020_Date" minOccurs="0"/>
                <xsd:element ref="ns2:Description0" minOccurs="0"/>
                <xsd:element ref="ns2:Document_x0020_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51efd4-d88d-42f2-9677-63fb6671daf2" elementFormDefault="qualified">
    <xsd:import namespace="http://schemas.microsoft.com/office/2006/documentManagement/types"/>
    <xsd:import namespace="http://schemas.microsoft.com/office/infopath/2007/PartnerControls"/>
    <xsd:element name="Information_x0020_Type" ma:index="9" nillable="true" ma:displayName="Information Type" ma:internalName="Information_x0020_Type">
      <xsd:simpleType>
        <xsd:restriction base="dms:Text">
          <xsd:maxLength value="255"/>
        </xsd:restriction>
      </xsd:simpleType>
    </xsd:element>
    <xsd:element name="Publication_x0020_Class" ma:index="10" nillable="true" ma:displayName="Publication Class" ma:internalName="Publication_x0020_Class">
      <xsd:simpleType>
        <xsd:restriction base="dms:Text">
          <xsd:maxLength value="255"/>
        </xsd:restriction>
      </xsd:simpleType>
    </xsd:element>
    <xsd:element name="Review_x0020_Date" ma:index="11" nillable="true" ma:displayName="Review Date" ma:internalName="Review_x0020_Date">
      <xsd:simpleType>
        <xsd:restriction base="dms:Text">
          <xsd:maxLength value="255"/>
        </xsd:restriction>
      </xsd:simpleType>
    </xsd:element>
    <xsd:element name="Expiry_x0020_Date" ma:index="12" nillable="true" ma:displayName="Expiry Date" ma:internalName="Expiry_x0020_Date">
      <xsd:simpleType>
        <xsd:restriction base="dms:Text">
          <xsd:maxLength value="255"/>
        </xsd:restriction>
      </xsd:simpleType>
    </xsd:element>
    <xsd:element name="Description0" ma:index="13" nillable="true" ma:displayName="Description" ma:internalName="Description0">
      <xsd:simpleType>
        <xsd:restriction base="dms:Text">
          <xsd:maxLength value="255"/>
        </xsd:restriction>
      </xsd:simpleType>
    </xsd:element>
    <xsd:element name="Document_x0020_Reviewer" ma:index="14" nillable="true" ma:displayName="Document Reviewer" ma:internalName="Document_x0020_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Expiry_x0020_Date xmlns="fb51efd4-d88d-42f2-9677-63fb6671daf2">0x01e1fc6c|0xcb948000</Expiry_x0020_Date>
    <Document_x0020_Reviewer xmlns="fb51efd4-d88d-42f2-9677-63fb6671daf2">2831</Document_x0020_Reviewer>
    <Review_x0020_Date xmlns="fb51efd4-d88d-42f2-9677-63fb6671daf2">0x01e1e4d9</Review_x0020_Date>
    <Description0 xmlns="fb51efd4-d88d-42f2-9677-63fb6671daf2" xsi:nil="true"/>
    <Information_x0020_Type xmlns="fb51efd4-d88d-42f2-9677-63fb6671daf2">Document</Information_x0020_Type>
    <Publication_x0020_Class xmlns="fb51efd4-d88d-42f2-9677-63fb6671daf2">Class 1: ABOUT NHS GRAMPIAN</Publication_x0020_Class>
  </documentManagement>
</p:properties>
</file>

<file path=customXml/itemProps1.xml><?xml version="1.0" encoding="utf-8"?>
<ds:datastoreItem xmlns:ds="http://schemas.openxmlformats.org/officeDocument/2006/customXml" ds:itemID="{DB663A43-DF4E-4CF7-A578-0EE78C14E928}"/>
</file>

<file path=customXml/itemProps2.xml><?xml version="1.0" encoding="utf-8"?>
<ds:datastoreItem xmlns:ds="http://schemas.openxmlformats.org/officeDocument/2006/customXml" ds:itemID="{F84BACA4-1B61-42F7-92FA-990E43D0123E}"/>
</file>

<file path=customXml/itemProps3.xml><?xml version="1.0" encoding="utf-8"?>
<ds:datastoreItem xmlns:ds="http://schemas.openxmlformats.org/officeDocument/2006/customXml" ds:itemID="{924E6A04-F775-46D1-9B7B-792DDC4E98BA}"/>
</file>

<file path=customXml/itemProps4.xml><?xml version="1.0" encoding="utf-8"?>
<ds:datastoreItem xmlns:ds="http://schemas.openxmlformats.org/officeDocument/2006/customXml" ds:itemID="{1C8167AF-3358-4DB8-98FF-11A12B8847CD}"/>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Contents</vt:lpstr>
      <vt:lpstr>1. Profile</vt:lpstr>
      <vt:lpstr>2. Governance</vt:lpstr>
      <vt:lpstr>3. Emissions</vt:lpstr>
      <vt:lpstr>4. Adaptation</vt:lpstr>
      <vt:lpstr>5. Procurement</vt:lpstr>
      <vt:lpstr>6. Validation</vt:lpstr>
      <vt:lpstr>Sheet8</vt:lpstr>
      <vt:lpstr>Sheet9</vt:lpstr>
      <vt:lpstr>'1. Profile'!Print_Area</vt:lpstr>
      <vt:lpstr>'2. Governance'!Print_Area</vt:lpstr>
      <vt:lpstr>'4. Adaptation'!Print_Area</vt:lpstr>
      <vt:lpstr>'5. Procurement'!Print_Area</vt:lpstr>
      <vt:lpstr>'6. Validation'!Print_Area</vt:lpstr>
      <vt:lpstr>Contents!Print_Area</vt:lpstr>
      <vt:lpstr>'1. Profile'!Print_Titles</vt:lpstr>
      <vt:lpstr>'2. Governance'!Print_Titles</vt:lpstr>
      <vt:lpstr>'3. Emissions'!Print_Titles</vt:lpstr>
      <vt:lpstr>'4. Adaptation'!Print_Titles</vt:lpstr>
      <vt:lpstr>'5. Procurement'!Print_Titles</vt:lpstr>
      <vt:lpstr>'6. Validation'!Print_Titles</vt:lpstr>
      <vt:lpstr>Contents!Print_Titles</vt:lpstr>
      <vt:lpstr>Sheet8!Print_Titles</vt:lpstr>
      <vt:lpstr>Sheet9!Print_Titles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NHS Grampian PBCCD Report 2019-20</dc:title>
  <dc:creator>FAUSSET Jenny</dc:creator>
  <cp:lastModifiedBy>Alan Lamont</cp:lastModifiedBy>
  <cp:lastPrinted>2019-11-28T09:17:37Z</cp:lastPrinted>
  <dcterms:created xsi:type="dcterms:W3CDTF">2019-11-28T09:19:14Z</dcterms:created>
  <dcterms:modified xsi:type="dcterms:W3CDTF">2020-11-20T11:23:11Z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0x010100476A7AFC7B61BA4CA0FD97D962AB7733</vt:lpwstr>
  </property>
</Properties>
</file>